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E:\Прайс\"/>
    </mc:Choice>
  </mc:AlternateContent>
  <bookViews>
    <workbookView xWindow="-30" yWindow="-30" windowWidth="7650" windowHeight="8580" firstSheet="1" activeTab="2"/>
  </bookViews>
  <sheets>
    <sheet name="0000" sheetId="4" state="veryHidden" r:id="rId1"/>
    <sheet name="Склад" sheetId="11" r:id="rId2"/>
    <sheet name="Planet" sheetId="7" r:id="rId3"/>
    <sheet name="Снятые" sheetId="2" r:id="rId4"/>
    <sheet name="Fiberroad" sheetId="12" r:id="rId5"/>
    <sheet name="Portech" sheetId="9" r:id="rId6"/>
  </sheets>
  <definedNames>
    <definedName name="_xlnm.Print_Titles" localSheetId="2">Planet!#REF!</definedName>
  </definedNames>
  <calcPr calcId="162913"/>
</workbook>
</file>

<file path=xl/calcChain.xml><?xml version="1.0" encoding="utf-8"?>
<calcChain xmlns="http://schemas.openxmlformats.org/spreadsheetml/2006/main">
  <c r="E88" i="11" l="1"/>
  <c r="E87" i="11"/>
  <c r="E86" i="11"/>
</calcChain>
</file>

<file path=xl/sharedStrings.xml><?xml version="1.0" encoding="utf-8"?>
<sst xmlns="http://schemas.openxmlformats.org/spreadsheetml/2006/main" count="4295" uniqueCount="3957">
  <si>
    <t>4-Pin D-Coding M12 Male to D-Coding M12 Female Ethernet Cable, 10meters</t>
  </si>
  <si>
    <t>4-Pin D-Coding M12 Male to RJ-45 Ethernet Cable, 1.2 meters</t>
  </si>
  <si>
    <t xml:space="preserve">40G QSFP+ Direct Attach Copper Cable for XGS3-24242(v2) hardware stacking port - 0.5 Meters </t>
  </si>
  <si>
    <t>Single Port 10/100/1000Mbps Ultra POE Injector (60 Watts) - w/internal power, 802.3at PoE compatible</t>
  </si>
  <si>
    <t>IP30 Industrial 8-Port 10/100/1000T + 2-Port 100/1000X SFP Ethernet Switch (-40~75 degrees C)</t>
  </si>
  <si>
    <t>1-Port 802.3at PoE+ to 2-Port 802.3af/at Gigabit PoE Extender</t>
  </si>
  <si>
    <t>IP67-rated Industrial L2+ 4-Port 10/100/1000T M12 802.3at PoE + 2-Port 10/100/1000T M12 Managed Ethernet Switch (-40~75 degrees C) , ERPS Ring, 1588</t>
  </si>
  <si>
    <t>CB-M12A8MRJ-200</t>
  </si>
  <si>
    <t>4-Channel 4-in-1 Video over Fiber(FC) converter up to 20KM, a pair include Tx &amp; Rx in package (TVI/CVI/AHD/CVBS)</t>
  </si>
  <si>
    <t>1-Port Long Reach POE over Coax Injector, -20 to 70 Degree C, up to 1KM</t>
  </si>
  <si>
    <t>1-Port Long Reach POE over UTP Injector, -20 to 70 Degree C, up to 500 meter</t>
  </si>
  <si>
    <t>CB-M23F5F-120</t>
  </si>
  <si>
    <t>1-Channel 4-in-1 Video over Gigabit Fiber(ST) converter up to 20KM, a pair include Tx &amp; Rx in package (TVI/CVI/AHD/CVBS)</t>
  </si>
  <si>
    <t>1-Channel 4-in-1 Video over Gigabit Fiber(FC) converter up to 20KM, a pair include Tx &amp; Rx in package (TVI/CVI/AHD/CVBS)</t>
  </si>
  <si>
    <t>1-Channel 4-in-1 Video over Gigabit Fiber(SC WDM) converter up to 20KM, a pair include Tx &amp; Rx in package (TVI/CVI/AHD/CVBS)</t>
  </si>
  <si>
    <t>4-Port 10/100TX 802.3at POE + 2-Port 10/100TX Desktop Switch (60W POE Budget, 250m Extend mode, fanless, internal Power Supply)</t>
  </si>
  <si>
    <t>CB-M12X8MRJ-200</t>
  </si>
  <si>
    <t>8-Pin X-Coded M12 male to RJ45 Ethernet Cable, 2 meters</t>
  </si>
  <si>
    <t>GS-5220-48P4X</t>
  </si>
  <si>
    <t>8-Port 10/100TX 802.3at PoE + 2-Port 10/100TX Desktop Switch (120W PoE Budget, Standard/VLAN/Extend mode, fanless, 10-inch and rack-mountable)</t>
  </si>
  <si>
    <t>IP30 Industrial 8-Port 10/100TX 802.3at PoE + 2-Port Gigabit TP/SFP combo Ethernet Switch (-40 to 75 C, 250m Extend mode, dual redundant power input on 48~56VDC terminal block)</t>
  </si>
  <si>
    <t>XGS-6350-12X8TR</t>
  </si>
  <si>
    <t>10GBASE-T SFP+ Copper RJ45 Transceiver</t>
  </si>
  <si>
    <t>SGS-6341-16S8C4XR</t>
  </si>
  <si>
    <t>XT-705A</t>
  </si>
  <si>
    <t>10G/5G/2.5G/1G/100M Copper to 10GBASE-X SFP+ Media Converter</t>
  </si>
  <si>
    <t>CB-M12D4MRJ-120</t>
  </si>
  <si>
    <t>CB-M12D4MD4F-1000</t>
  </si>
  <si>
    <t>Mini GBIC LX Module - 20KM, DDM Supported</t>
  </si>
  <si>
    <t>VCG-1500WG-LTE-EU</t>
  </si>
  <si>
    <t>Vehicle 4G LTE Cellular Wireless Gateway with 5-Port 10/100TX (1-SIM Card Slot, 802.11n, GPS, -25~65 degrees C, LTE Band B1/B3/B5/B7/B8/B20/B38/B40/B41)</t>
  </si>
  <si>
    <t>VCG-1500WG-LTE-US</t>
  </si>
  <si>
    <t>Vehicle 4G LTE Cellular Wireless Gateway with 5-Port 10/100TX (1-SIM Card Slot, 802.11n, GPS, -25~65 degrees C, LTE Band B2/B4/B5/B12/B13/B17/B25)</t>
  </si>
  <si>
    <t>2-Port 10/100/1000T 802.3at PoE+ PCI Express Server Adapter (60W PoE budget, PCIe x4, -10 to 60 C, Intel Ethernet Controller)</t>
  </si>
  <si>
    <t>4-Port 10/100/1000T 802.3at PoE+ PCI Express Server Adapter (120W PoE budget, PCIe x4, -10 to 60 C, Intel Ethernet Controller)</t>
  </si>
  <si>
    <t>IGTP-802T</t>
  </si>
  <si>
    <t>IGS-6325-20T4C4X</t>
  </si>
  <si>
    <t>XGS-6350-24X4C</t>
  </si>
  <si>
    <t>100GBASE-SR4 QSFP28 Fiber Transceiver (Multimode, MPO, 850nm, DDM) - 100m</t>
  </si>
  <si>
    <t>100GBASE-LR4 QSFP28 Fiber Transceiver (Single mode, LC, 1310nm, DDM) - 10km</t>
  </si>
  <si>
    <t>Mini GBIC Single Mode LX Module - 40KM, DDM Supported</t>
  </si>
  <si>
    <t>Mini GBIC Single Mode LX Module - 80KM, DDM Supported</t>
  </si>
  <si>
    <t>Mini GBIC Single Mode LX Module - 120KM, DDM Supported</t>
  </si>
  <si>
    <t>Mini GBIC WDM TX1310 Module - 40KM, DDM Supported</t>
  </si>
  <si>
    <t>Mini GBIC WDM TX1550 Module - 40KM, DDM Supported</t>
  </si>
  <si>
    <t>Mini GBIC WDM TX1490 Module - 80KM, DDM Supported</t>
  </si>
  <si>
    <t>Mini GBIC WDM TX1550 Module - 80KM, DDM Supported</t>
  </si>
  <si>
    <t>CB-QSFP4X10G-1M</t>
  </si>
  <si>
    <t>CB-QSFP4X10G-3M</t>
  </si>
  <si>
    <t>CB-QSFP4X10G-5M</t>
  </si>
  <si>
    <t>Mini GBIC WDM TX1550 Module - 10KM, DDM Supported</t>
  </si>
  <si>
    <t>IGS-6325-20S4C4X</t>
  </si>
  <si>
    <t>130W 54V AC-to-DC Desktop Power Adapter (100-240VAC to 54VDC, 2.4A, Level VI)</t>
  </si>
  <si>
    <t>Single Mode 120KM, 100Mbps SFP fiber transceiver, DDM Supported</t>
  </si>
  <si>
    <t>Single Mode 40KM, 100Mbps SFP fiber transceiver, DDM Supported</t>
  </si>
  <si>
    <t>Single Mode 60KM, 100Mbps SFP fiber transceiver, DDM Supported</t>
  </si>
  <si>
    <t>IP30 Industrial 2-Port RS232/RS422/RS485 Serial Device Server (2 x 10/100TX, -40~75 degrees C, 15KV isolation, dual 12~48V DC )</t>
  </si>
  <si>
    <t>IP40 Industrial 4-Port RS232/RS422/RS485 Serial Device Server (2 x 10/100TX, -40~75 degrees C, 15KV isolation, dual 12~48V DC, 2xDI + 2xDO)</t>
  </si>
  <si>
    <t>IGS-6325-16P4S</t>
  </si>
  <si>
    <t>IP30 Industrial 16-Port 10/100TX + 2-Port Gigabit TP/SFP Combo Ethernet Switch (-40~75C, dual redundant power input on 12-48VDC / 24VAC terminal block)</t>
  </si>
  <si>
    <t>24V, 40W Din-Rail Power Supply (MDR-40-24, adjustable 24-30V DC output)</t>
  </si>
  <si>
    <t>24V, 60W Din-Rail Power Supply (MDR-60-24, adjustable 24-30V DC output)</t>
  </si>
  <si>
    <t>IECS-1116-DI</t>
  </si>
  <si>
    <t>Industrial EtherCAT Slave I/O Module with Isolated 16-ch Digital Input (-40 to 75 C, 9~48V DC, 2 x RJ45 bus interface, BECKHOFF conformance test tool verified )</t>
  </si>
  <si>
    <t>IECS-1116-DO</t>
  </si>
  <si>
    <t>Industrial EtherCAT Slave I/O Module with Isolated 16-ch Digital Output (-40 to 75 C, 9~48V DC, 2 x RJ45 bus interface, BECKHOFF conformance test tool verified)</t>
  </si>
  <si>
    <t>10G SFP+ Fiber Transceiver (Single-Mode) - 40KM, DDM Supported</t>
  </si>
  <si>
    <t>IP30 Compact size Industrial 100/1000BASE-X SFP to 10/100/1000BASE-T 802.3at PoE+ Media Converter (-40 to 75 C)</t>
  </si>
  <si>
    <t>IFB-244-MLC</t>
  </si>
  <si>
    <t>Industrial 2-channel Optical Fiber Bypass Switch w/ 4 x LC multimode  (-40~75 C, dual 9~48V DC/24V AC)</t>
  </si>
  <si>
    <t>IFB-244-SLC</t>
  </si>
  <si>
    <t>Industrial 2-channel Optical Fiber Bypass Switch w/ 4x LC Single mode (-40~75 C, dual 9~48V DC/24V AC)</t>
  </si>
  <si>
    <t>Single Mode 20KM, 100Mbps SFP fiber transceiver, DDM Supported</t>
  </si>
  <si>
    <t>IGT-815AT</t>
  </si>
  <si>
    <t>IP30 Compact size Industrial 100/1000BASE-X SFP to 10/100/1000BASE-T Media Converter (-40 to 75 C, LFP Supported)</t>
  </si>
  <si>
    <t>Industrial 2-channel Optical Fiber Bypass Switch w/ 4x SC Single mode (-40~75 C, dual 9~48V DC/24V AC)</t>
  </si>
  <si>
    <t>Industrial 2-channel Optical Fiber Bypass Switch w/ 4 x SC multimode  (-40~75 C, dual 9~48V DC/24V AC)</t>
  </si>
  <si>
    <t>IP30 Compact size 4-Port 10/100/1000T + 1-Port 100/1000X SFP Gigabit Ethernet Switch (-40~75 degrees C, dual 9~48V DC/24V AC)</t>
  </si>
  <si>
    <t>1-Port 10/100/1000BASE-T - 2-Port 100/1000BASE-X SFP Switch/Redundant Media Converter</t>
  </si>
  <si>
    <t>10G SFP+ Fiber Transceiver (Single-Mode, 1310nm, DDM) - 20km</t>
  </si>
  <si>
    <t>10G SFP+ Fiber Transceiver (Single-Mode, 1550nm, DDM) - 60km</t>
  </si>
  <si>
    <t>10G SFP+ Fiber Transceiver (WDM, TX:1270nm, RX:1330nm, DDM) - 10KM</t>
  </si>
  <si>
    <t>10G SFP+ Fiber Transceiver (WDM, TX:1330nm, RX:1270nm, DDM) - 10KM</t>
  </si>
  <si>
    <t>10G SFP+ Fiber Transceiver (WDM, TX:1270nm, RX:1330nm, DDM) - 70KM</t>
  </si>
  <si>
    <t xml:space="preserve">10G SFP+ Fiber Transceiver (WDM, TX:1330nm, RX:1270nm, DDM) - 70KM </t>
  </si>
  <si>
    <t>GS-6320-24UP2T2XV</t>
  </si>
  <si>
    <t>ICG-2510W-LTE-EU</t>
  </si>
  <si>
    <t>Industrial 4G LTE Cellular Wireless Gateway with 5-Port 10/100/1000T (2 Module SIM Card Slots, 802.11ac Dual Band, 1 RS232/RS485, DI/DO, -35~75 degrees C, LTE Band B1/B3/B5/B7/B8/B20)</t>
  </si>
  <si>
    <t>ICG-2510W-LTE-US</t>
  </si>
  <si>
    <t>Industrial 4G LTE Cellular Wireless Gateway with 5-Port 10/100/1000T (2 Module SIM Card Slots, 802.11ac Dual Band, 1 RS232/RS485, DI/DO, -35~75 degrees C, LTE Band B2/B4/B12)</t>
  </si>
  <si>
    <t>ICG-2510WG-LTE-EU</t>
  </si>
  <si>
    <t>Industrial 4G LTE Cellular Wireless Gateway with 5-Port 10/100/1000T (2 Module SIM Card Slots, 802.11ac Dual Band, GPS, 1 RS232/RS485, DI/DO, -35~75 degrees C, LTE Band B1/B3/B5/B7/B8/B20)</t>
  </si>
  <si>
    <t>ICG-2510WG-LTE-US</t>
  </si>
  <si>
    <t>Industrial 4G LTE Cellular Wireless Gateway with 5-Port 10/100/1000T (2 Module SIM Card Slots, 802.11ac Dual Band, GPS, 1 RS232/RS485, DI/DO, -35~75 degrees C, LTE Band B2/B4/B12)</t>
  </si>
  <si>
    <t>Industrial 2-port 10/100/1000T 802.3at PoE+ Injector (-40~75 degrees C)</t>
  </si>
  <si>
    <t>IGS-6325-8UP2S</t>
  </si>
  <si>
    <t>Single-Port 10/100/1000T 802.3bt PoE++ Splitter (12V/19/24V, 802.3bt type 4 PD, PoH compatible)</t>
  </si>
  <si>
    <t>Industrial 2-port 10/100/1000T 802.3at PoE+ Injector w/ 12V Booster (-40~75 degrees C, 12~56VDC)</t>
  </si>
  <si>
    <t>Rack Mount Kits in dark blue for 10-inch cabinet (10" Desktop Switch)</t>
  </si>
  <si>
    <t>Rack Mount Kits in dark blue for 19-inch cabinet (10" Desktop Switch)</t>
  </si>
  <si>
    <t>DIN-Rail Mounting Kit in silver</t>
  </si>
  <si>
    <t>IP30 Industrial 16-Port 10/100/1000T + 2-Port 1000X SFP Gigabit Ethernet Switch (-40~75 degrees C, dual 12~48V DC/24V AC)</t>
  </si>
  <si>
    <t>LCD stand for NMS-1000V series (VESA 75/100, Adjustable display angle, Material: Heavy-duty steel, support up to 10kg)</t>
  </si>
  <si>
    <t>1-Port RS232/422/485 Serial Device Server (1-Port 10/100BASE-TX, -10 to 60 C, Web, Telnet and SNMP management)</t>
  </si>
  <si>
    <t>1-Port RS232/422/485 Serial Device Server with 1-Port 100BASE-FX SFP (-10 to 60 C, Web, Telnet and SNMP management)</t>
  </si>
  <si>
    <t>1-Port RS232/422/485 Modbus Gateway (1-Port 10/100BASE-TX, -10 to 60 C, Modbus RTU/ASCII, Master/Slave)</t>
  </si>
  <si>
    <t>1-Port RS232/422/485 Modbus Gateway with 1-Port 100BASE-FX SFP (-10 to 60 C, Modbus RTU/ASCII, Master/Slave)</t>
  </si>
  <si>
    <t>IP30 Industrial 1-Port RS232/RS422/RS485 Modbus Gateway (1 x 10/100BASE-TX, -40~75 degrees C, dual 9~48V DC, Modbus RTU/ASCII, Master/Slave )</t>
  </si>
  <si>
    <t>IP30 Industrial 1-Port RS232/RS422/RS485 Serial Device Server (1 x 10/100BASE-TX, -40~75 degrees C, dual 9~48V DC, Web, Telnet and SNMP management )</t>
  </si>
  <si>
    <t>IP30 Industrial 1-Port RS232/RS422/RS485 Serial Device Server (1 x 100BASE-FX SFP slot, -40~75 degrees C, dual 9~48V DC, Web, Telnet and SNMP management )</t>
  </si>
  <si>
    <t>IP30 Industrial 1-Port RS232/RS422/RS485 Modbus Gateway (1 x 100BASE-FX SFP slot, -40~75 degrees C, dual 9~48V DC, Modbus RTU/ASCII, Master/Slave )</t>
  </si>
  <si>
    <t>IP30 Industrial 2-Port RS232/RS422/RS485 Modbus Gateway (2 x 10/100BASE-TX, -40~75 degrees C, 15KV isolation, dual 12~48V DC, Modbus RTU/ASCII, Master/Slave )</t>
  </si>
  <si>
    <t>GS-6320-46S2C4XR</t>
  </si>
  <si>
    <t>ICA-M3580P</t>
  </si>
  <si>
    <t>8-Port GPON OLT with 4-Port Gigabit TP/SFP Combo + 4-Port 1000X SFP + 4-Port 10G SFP+ with optional Redundant Power (ITU-T G.984/G.988, 1024 ONUs, L3 Static Routing, Standard 100~240VAC single Power Supply, dual-AC or AC+DC supported)</t>
  </si>
  <si>
    <t>GPL-PWR75-AC</t>
  </si>
  <si>
    <t>GPL-PWR75-DC</t>
  </si>
  <si>
    <t>GPL-GSFP-C+</t>
  </si>
  <si>
    <t>GPON OLT SFP Transceiver (Class C+, Optical Power: 3dBm~7dBm, Download 2.5G/Upload 1.25G，TX: 1490nm，RX: 1310nm) - 20km</t>
  </si>
  <si>
    <t>GPON OLT SFP Transceiver (Class C++, Optical Power: 4.5dBm~10dBm, Download 2.5G/Upload 1.25G，TX: 1490nm，RX: 1310nm) - 20km</t>
  </si>
  <si>
    <t>GPON SFU ONT with 1-Port Gigabit Interface (Download 2.5G/Upload 1.25G)</t>
  </si>
  <si>
    <t>GSW-1820HP</t>
  </si>
  <si>
    <t>WBS-512AC</t>
  </si>
  <si>
    <t>2-Port RS232/422/485 Modbus Gateway (1-Port 10/100BASE-TX, -10 to 60 C, Modbus RTU/ASCII, Master/Slave)</t>
  </si>
  <si>
    <t>2-Port RS232/422/485 Serial Device Server (1-Port 10/100BASE-TX, -10 to 60 C, Web, Telnet and SNMP management)</t>
  </si>
  <si>
    <t>10/100/1000BASE-T to 100/1000BASE-X SFP Media Converter</t>
  </si>
  <si>
    <t>MGB-2GTSR</t>
  </si>
  <si>
    <t>MGB-2GTLA20</t>
  </si>
  <si>
    <t>MGB-2GTLB20</t>
  </si>
  <si>
    <t>UPOE-400</t>
  </si>
  <si>
    <t>GS-6322-24P4X</t>
  </si>
  <si>
    <t>PWR-CRPS920</t>
  </si>
  <si>
    <t>PWR-CRPS1200</t>
  </si>
  <si>
    <t>PWR-CRPS2000</t>
  </si>
  <si>
    <t>VGW-420FS</t>
  </si>
  <si>
    <t>VGW-820FS</t>
  </si>
  <si>
    <t>2.5G SFP Transceiver (WDM, TX:1310nm RX:1550nm, DDM) - 20km</t>
  </si>
  <si>
    <t>2.5G SFP Transceiver (WDM, TX:1550nm RX:1310nm, DDM) - 20km</t>
  </si>
  <si>
    <t>MGB-2GLR2</t>
  </si>
  <si>
    <t>2.5G SFP Transceiver (Single mode, 1310nm, DDM) – 2km</t>
  </si>
  <si>
    <t>MGB-2GLR20</t>
  </si>
  <si>
    <t>2.5G SFP Transceiver (Single mode, 1310nm, DDM) – 20km</t>
  </si>
  <si>
    <t>MGB-2GSR</t>
  </si>
  <si>
    <t>2.5G SFP Transceiver (Multi-mode, 850nm, DDM) - 300m</t>
  </si>
  <si>
    <t>MGB-2GTLR2</t>
  </si>
  <si>
    <t>MGB-2GTLR20</t>
  </si>
  <si>
    <t>NMS-360</t>
  </si>
  <si>
    <t>Renewable Energy Management Controller- 512 nodes (Manage 512 BSP-360s, 5 10/100/1000T LAN Ports, MQTT/SNMP/ONVIF/SmartDiscovery, Traffic&amp;Power history graph, Event alarm, On-time Generation Power&amp;PoE usage&amp;battery capacity&amp;linkup port traffic viewer, site map, batch provisioning, remote PoE ON/OFF, DDNS, cybersecurity features)</t>
  </si>
  <si>
    <t>NMS-360V-12</t>
  </si>
  <si>
    <t>GSD-2022P</t>
  </si>
  <si>
    <t>16-Port 10/100/1000T 802.3at PoE + 2-Port 10/100/1000T + 2-Port 1000X SFP Unmanaged Gigabit Ethernet Switch  (185W PoE Budget, Standard/VLAN/Extend mode, supports PD alive check, desktop size with rackmount kit)</t>
  </si>
  <si>
    <t>IPOE-470</t>
  </si>
  <si>
    <t>IPOE-470-12V</t>
  </si>
  <si>
    <t>8-Port 10/100/1000T 802.3at PoE + 2-Port 10/100/1000T Desktop Switch (120W PoE Budget, Standard/VLAN/Extend mode, supports PD alive check, 10-inch and rack-mountable)</t>
  </si>
  <si>
    <t>Portable High Definition 1080p USB Camera (For ICF-1900)</t>
  </si>
  <si>
    <t>ICF-CAM80</t>
  </si>
  <si>
    <t>IP30 Industrial 1-Port RS232/RS422/RS485 Serial Device Server (1 x 100BASE-FX SC, Multi-mode 2km, -40~75 degrees C, dual 9~48V DC, Web, Telnet and SNMP management )</t>
  </si>
  <si>
    <t>P30 Industrial 1-Port RS232/RS422/RS485 Serial Device Server (1 x 100BASE-FX SC, Single mode 30km, -40~75 degrees C, dual 9~48V DC, Web, Telnet and SNMP management )</t>
  </si>
  <si>
    <t>IP30 Industrial 1-Port RS232/RS422/RS485 Modbus Gateway (1 x 100BASE-FX SC, Multi-mode 2km, -40~75 degrees C, dual 9~48V DC, Modbus RTU/ASCII, Master/Slave )</t>
  </si>
  <si>
    <t>IP30 Industrial 1-Port RS232/RS422/RS485 Modbus Gateway (1 x 100BASE-FX SC, Single mode 30km, -40~75 degrees C, dual 9~48V DC, Modbus RTU/ASCII, Master/Slave )</t>
  </si>
  <si>
    <t>VGW-1620FS</t>
  </si>
  <si>
    <t>VGW-2420FS</t>
  </si>
  <si>
    <t>VGW-3220FS</t>
  </si>
  <si>
    <t>IP40 Industrial 4-Port 10/100/1000T 802.3at PoE + 2-Port 100/1000X SFP Gigabit Ethernet Switch(-40 to 75 C, dual 12V~56V DC power boost, PoE Usage LED, Switch/Fiber Redundant mode)</t>
  </si>
  <si>
    <t>4-Port 10/100/1000T 802.3at POE + 2-Port 10/100/1000T Desktop Switch (65W POE Budget, External Power Supply, Standard/VLAN/Extend mode)</t>
  </si>
  <si>
    <t>16-Port 10/100TX 802.3at PoE +  2-Port Gigabit TP/SFP Combo Managed Ethernet Switch (240W, 250m Extend mode, IPv4/IPv6 Management, SNMPv3, 802.1s MSTP, 802.1x Authentication, ACL, PD Alive Check, Cybersecurity features)</t>
  </si>
  <si>
    <t>IP67-rated Industrial Single-port 10/100/1000T 802.3bt PoE++ Splitter – 12VDC (-40~75 degrees C, IK10 impact protection, 802.3bt type 3 PD, PoH compatible), 3 x waterproof cable glands included</t>
  </si>
  <si>
    <t>IP67-rated Industrial 1000BASE-X SFP to 10/100/1000T 802.3at PoE+ Media Converter (24~56V power boost, -40~75 degrees C, IK10 impact protection), 3 x waterproof cable glands included</t>
  </si>
  <si>
    <t>10/100/1000BASE-T to 1000BASE-LX Gigabit Converter (SC Single Mode, 40km)</t>
  </si>
  <si>
    <t>10/100/1000BASE-T to 1000BASE-LX Gigabit Converter (SC Single Mode, 60km)</t>
  </si>
  <si>
    <t>10/100/1000BASE-T to 1000BASE-BX WDM Bi-directional Fiber Converter - 1310nm - 40KM</t>
  </si>
  <si>
    <t>10/100/1000BASE-T to 1000BASE-BX WDM Bi-directional Fiber Converter - 1550nm - 40KM</t>
  </si>
  <si>
    <t>10/100/1000Base-T to WDM Bi-directional Fiber Converter - 1310nm - 20KM</t>
  </si>
  <si>
    <t>10/100/1000Base-T to WDM Bi-directional Fiber Converter - 1550nm - 20KM</t>
  </si>
  <si>
    <t>10/100/1000Base-T to 1000Base-LX Gigabit Converter (SC Single Mode, 20km)</t>
  </si>
  <si>
    <t>IGS-5227X-4P2T</t>
  </si>
  <si>
    <t>IP30 Industrial 2-port 10/100/1000T to 2-port 100/1000/2500X SFP Media Converter(-40 to 75 degree C, dual 12~48V DC/24V AC, Fiber ports Switch/Redundant mode DIP switch)</t>
  </si>
  <si>
    <t>VIP-1260PT</t>
  </si>
  <si>
    <t>IP30 Industrial 8-Port 10/100TX + 2-Port Gigabit TP/SFP Combo Ethernet Switch (-40 to 75 C, dual redundant power input on 9-48VDC/24VAC terminal block)</t>
  </si>
  <si>
    <t>WGS-5225-8MT</t>
  </si>
  <si>
    <t>IP30 Industrial 10/100/1000BASE-T to 100/1000BASE-X SFP Converter with 802.3at PoE+ (-40 to 75C, 12V~48V DC power boost, LFP Supported)</t>
  </si>
  <si>
    <t>IP30 Industrial 10/100/1000BASE-T to 1000BASE-LX Converter with 802.3at PoE+ (Single mode, 20km, -40 to 75C, 12V~48V DC power boost, LFP Supported)</t>
  </si>
  <si>
    <t>IP30 Industrial 10/100/1000T to 100/1000X SFP Gigabit Media Converter (-40 to 75 degree C, dual 12~48V DC/24V AC)</t>
  </si>
  <si>
    <t>GS-4210-8T2S</t>
  </si>
  <si>
    <t>IP30 Compact size 4-Port 10/100/1000T 802.3at PoE + 1-Port 10/100/1000T Gigabit Ethernet Switch (-40~75 degrees C, dual 48~54V DC)</t>
  </si>
  <si>
    <t>WGS-4215-8HP2S</t>
  </si>
  <si>
    <t>IP30 Industrial 1-port 10/100/1000T to 2-port 100/1000/2500X SFP Media Converter(-40 to 75 degree C, dual 12~48V DC/24V AC, Fiber ports Switch/Redundant mode DIP switch)</t>
  </si>
  <si>
    <t>IP30 Industrial 10/100/1000BASE-T to 1000BASE-SX Converter with 802.3at PoE+ (Multi-mode, 220m/550m, -40 to 75C, 12V~48V DC power boost, LFP Supported)</t>
  </si>
  <si>
    <t>WGS-5225-8UP2SV</t>
  </si>
  <si>
    <t>CS-6306R</t>
  </si>
  <si>
    <t>6-Slot Layer 3 IPv6/IPv4 Routing Chassis Switch (2 management slots, 4 switch slots, 3 power slots and 1 fan module)</t>
  </si>
  <si>
    <t>CS6-PWR550-AC</t>
  </si>
  <si>
    <t>550-watt AC Power Module for CS-6306R, full load of all switch modules</t>
  </si>
  <si>
    <t>CS6-PWR550-DC</t>
  </si>
  <si>
    <t>550-watt DC Power Module for CS-6306R, full load of all switch modules</t>
  </si>
  <si>
    <t>CS6-MCU</t>
  </si>
  <si>
    <t>Multi-layer Management Module for CS-6306R (1 Management port, 1 Console port)</t>
  </si>
  <si>
    <t>CS6-S16X</t>
  </si>
  <si>
    <t>CS6-S24S8X</t>
  </si>
  <si>
    <t>CS6-S24T24S</t>
  </si>
  <si>
    <t>CS6-S24T8X</t>
  </si>
  <si>
    <t>CS6-S48S</t>
  </si>
  <si>
    <t>CS6-S48T</t>
  </si>
  <si>
    <t>CS6-S4Q</t>
  </si>
  <si>
    <t>IGS-5225-8P2T4S</t>
  </si>
  <si>
    <t>VR-300W5</t>
  </si>
  <si>
    <t>VR-300W6A</t>
  </si>
  <si>
    <t>VR-300PW5</t>
  </si>
  <si>
    <t>VR-300PW6A</t>
  </si>
  <si>
    <t>XGS-6350-48X2Q4C</t>
  </si>
  <si>
    <t>ICG-2515-NR</t>
  </si>
  <si>
    <t>POE-176-95</t>
  </si>
  <si>
    <t>Single-Port Multigigabit 802.3at PoE+ Injector - 30W (All-in-one Pack, 10M/100M/1G/2.5G/5G speed)</t>
  </si>
  <si>
    <t>IGS-6329-8UP2S2X</t>
  </si>
  <si>
    <t>ICG-2515W-NR</t>
  </si>
  <si>
    <t>VR-300W6</t>
  </si>
  <si>
    <t>VR-300PW6</t>
  </si>
  <si>
    <t>VR-300F</t>
  </si>
  <si>
    <t>VR-300FP</t>
  </si>
  <si>
    <t>IP30 Industrial 4-Port 10/100/1000T + 2-Port 100/1000/2500X SFP Gigabit Switch (-40 to 75 degree C, dual 12~48V DC/24V AC, Fiber ports Switch/Redundant mode DIP switch)</t>
  </si>
  <si>
    <t>IP30 Slim type 5-Port Industrial Gigabit Ethernet Switch (-40 to 75 degree C, dual 9~48V DC/24V AC)</t>
  </si>
  <si>
    <t>IGS-4215-4T2S</t>
  </si>
  <si>
    <t>Replacement</t>
  </si>
  <si>
    <t>CAM-IR-560V-NT/PA</t>
  </si>
  <si>
    <t>IPX-1000</t>
  </si>
  <si>
    <t>IPX-330/IPX-2100/IPX-2500</t>
  </si>
  <si>
    <t>ICA-2500</t>
  </si>
  <si>
    <t>ICA-3250V/ ICA-3550V</t>
  </si>
  <si>
    <t>FRT-405</t>
  </si>
  <si>
    <t>FRT-401/FRT-415N</t>
  </si>
  <si>
    <t>NVR-3250</t>
  </si>
  <si>
    <t>NVR-3685</t>
  </si>
  <si>
    <t>VIP-157</t>
  </si>
  <si>
    <t>VIP-156/VIP-157S</t>
  </si>
  <si>
    <t>SGSW-24240R</t>
  </si>
  <si>
    <t>WNAP-C3220</t>
  </si>
  <si>
    <t>WNAP-C3220A</t>
  </si>
  <si>
    <t>IPM-12002</t>
  </si>
  <si>
    <t>IPM-4220/8220/16120</t>
  </si>
  <si>
    <t>XGS3-M16C8S</t>
  </si>
  <si>
    <t>POE-2400G</t>
  </si>
  <si>
    <t>ANT-OM10A</t>
  </si>
  <si>
    <t>GSW-2401</t>
  </si>
  <si>
    <t>ANT-OM5D-KIT</t>
  </si>
  <si>
    <t>FNSW-4800</t>
  </si>
  <si>
    <t>WNAP-6350</t>
  </si>
  <si>
    <t>ICA-3250V</t>
  </si>
  <si>
    <t>ICA-W8200</t>
  </si>
  <si>
    <t>MCU-1400</t>
  </si>
  <si>
    <t>FGSD-910HP</t>
  </si>
  <si>
    <t>POE-400</t>
  </si>
  <si>
    <t>WAP-200N</t>
  </si>
  <si>
    <t>ICA-HM312</t>
  </si>
  <si>
    <t>GS-2240-24T4X</t>
  </si>
  <si>
    <t>WNAP-7325</t>
  </si>
  <si>
    <t>WDAP-C7200AC</t>
  </si>
  <si>
    <t>WNAP-6306</t>
  </si>
  <si>
    <t>WAPC-2864HP</t>
  </si>
  <si>
    <t>WS-2864PVR</t>
  </si>
  <si>
    <t>ANT-GR21</t>
  </si>
  <si>
    <t>WAP-500N</t>
  </si>
  <si>
    <t>SGS-6340-24T4S</t>
  </si>
  <si>
    <t>SGS-6340-48T4S</t>
  </si>
  <si>
    <t>PL-751-EU</t>
  </si>
  <si>
    <t>VGW-402</t>
  </si>
  <si>
    <t>VGW-800FS</t>
  </si>
  <si>
    <t>MGB-L50</t>
  </si>
  <si>
    <t>MGB-L70</t>
  </si>
  <si>
    <t>MGB-LA60</t>
  </si>
  <si>
    <t>MGB-LB60</t>
  </si>
  <si>
    <t>MGB-TL70</t>
  </si>
  <si>
    <t>MGB-TLA60</t>
  </si>
  <si>
    <t>MGB-TLB60</t>
  </si>
  <si>
    <t>VGW-410FS</t>
  </si>
  <si>
    <t>ICA-2250VT</t>
  </si>
  <si>
    <t>HZS-531A-US</t>
  </si>
  <si>
    <t>HZS-532E-DE</t>
  </si>
  <si>
    <t>SGS-6340-20S4C4X</t>
  </si>
  <si>
    <t>ANT-SE18</t>
  </si>
  <si>
    <t>ANT-FP18A</t>
  </si>
  <si>
    <t>HDVR-1630</t>
  </si>
  <si>
    <t>HDVR-430</t>
  </si>
  <si>
    <t>VDR-301N</t>
  </si>
  <si>
    <t>ANT-OM9</t>
  </si>
  <si>
    <t>VGW-810FS</t>
  </si>
  <si>
    <t>XGS3-PWR150-48</t>
  </si>
  <si>
    <t>XGS3-PWR150-AC</t>
  </si>
  <si>
    <t>WDAP-C7200E</t>
  </si>
  <si>
    <t>WAP-252N or WDAP-802AC</t>
  </si>
  <si>
    <t xml:space="preserve">Модель </t>
  </si>
  <si>
    <t>Описание</t>
  </si>
  <si>
    <t>Розница для конечного клиента в долларах</t>
  </si>
  <si>
    <t>Оптом для конечного клиента в долларах</t>
  </si>
  <si>
    <t>Розница для дистрибьютеров и интеграторов в долларах</t>
  </si>
  <si>
    <t>Оптовая для дистрибьютеров и интеграторов в долларах</t>
  </si>
  <si>
    <t xml:space="preserve">Все цены в долларах с учетом НДС.  Оплата в тенге по курсу доллара на день продажи.                                                                                                                                                                                                    </t>
  </si>
  <si>
    <t>№</t>
  </si>
  <si>
    <t>Код</t>
  </si>
  <si>
    <t>00000000349</t>
  </si>
  <si>
    <t>00000000241</t>
  </si>
  <si>
    <t>00000000113</t>
  </si>
  <si>
    <t>00000000282</t>
  </si>
  <si>
    <t>00000000008</t>
  </si>
  <si>
    <t>Преобразователь 10/100TX - 100Base-FX (WDM), двунаправленный, 1550nm- 20 KM - FT-806B20</t>
  </si>
  <si>
    <t>00000000316</t>
  </si>
  <si>
    <t>Преобразователь 1000Base-T -1000Base-SXLX , SM - 20 км -    GT-802S</t>
  </si>
  <si>
    <t>00000000171</t>
  </si>
  <si>
    <t>00000000304</t>
  </si>
  <si>
    <t>Преобразователь 10/100 Base-TX - 100Base-FX (ST)     -  FT-801</t>
  </si>
  <si>
    <t>00000000327</t>
  </si>
  <si>
    <t>Преобразователь 10/100/1000M 1310nm 20km 1×9 SC, 220V AC - SPM-ET23-N20S</t>
  </si>
  <si>
    <t>00000000254</t>
  </si>
  <si>
    <t>00000000330</t>
  </si>
  <si>
    <t>00000000336</t>
  </si>
  <si>
    <t>VoIP GSM шлюз</t>
  </si>
  <si>
    <t>MV-370: 1 портовый</t>
  </si>
  <si>
    <t>MV-372: 2 портовый</t>
  </si>
  <si>
    <t>MV-374: 4 портовый</t>
  </si>
  <si>
    <t>MV-378: 8 портовый</t>
  </si>
  <si>
    <r>
      <rPr>
        <b/>
        <sz val="11"/>
        <color rgb="FFFF0000"/>
        <rFont val="Calibri"/>
        <family val="2"/>
        <charset val="204"/>
        <scheme val="minor"/>
      </rPr>
      <t>U version</t>
    </r>
    <r>
      <rPr>
        <sz val="11"/>
        <color rgb="FFFF0000"/>
        <rFont val="Calibri"/>
        <family val="2"/>
        <charset val="204"/>
        <scheme val="minor"/>
      </rPr>
      <t xml:space="preserve">
3G</t>
    </r>
    <r>
      <rPr>
        <sz val="11"/>
        <rFont val="Calibri"/>
        <family val="2"/>
        <charset val="204"/>
        <scheme val="minor"/>
      </rPr>
      <t>(2G+3G 850,</t>
    </r>
    <r>
      <rPr>
        <sz val="11"/>
        <color theme="5" tint="-0.249977111117893"/>
        <rFont val="Calibri"/>
        <family val="2"/>
        <charset val="204"/>
        <scheme val="minor"/>
      </rPr>
      <t>2100MHz</t>
    </r>
    <r>
      <rPr>
        <sz val="11"/>
        <rFont val="Calibri"/>
        <family val="2"/>
        <charset val="204"/>
        <scheme val="minor"/>
      </rPr>
      <t>)</t>
    </r>
  </si>
  <si>
    <r>
      <rPr>
        <b/>
        <sz val="11"/>
        <color rgb="FFFF0000"/>
        <rFont val="Calibri"/>
        <family val="2"/>
        <charset val="204"/>
        <scheme val="minor"/>
      </rPr>
      <t>A version</t>
    </r>
    <r>
      <rPr>
        <sz val="11"/>
        <color rgb="FFFF0000"/>
        <rFont val="Calibri"/>
        <family val="2"/>
        <charset val="204"/>
        <scheme val="minor"/>
      </rPr>
      <t xml:space="preserve">
3G</t>
    </r>
    <r>
      <rPr>
        <sz val="11"/>
        <rFont val="Calibri"/>
        <family val="2"/>
        <charset val="204"/>
        <scheme val="minor"/>
      </rPr>
      <t>(2G+3G 850,</t>
    </r>
    <r>
      <rPr>
        <sz val="11"/>
        <color theme="5" tint="-0.249977111117893"/>
        <rFont val="Calibri"/>
        <family val="2"/>
        <charset val="204"/>
        <scheme val="minor"/>
      </rPr>
      <t>1900MHz</t>
    </r>
    <r>
      <rPr>
        <sz val="11"/>
        <rFont val="Calibri"/>
        <family val="2"/>
        <charset val="204"/>
        <scheme val="minor"/>
      </rPr>
      <t>)</t>
    </r>
  </si>
  <si>
    <r>
      <rPr>
        <b/>
        <sz val="11"/>
        <color rgb="FFFF0000"/>
        <rFont val="Calibri"/>
        <family val="2"/>
        <charset val="204"/>
        <scheme val="minor"/>
      </rPr>
      <t>G version</t>
    </r>
    <r>
      <rPr>
        <sz val="11"/>
        <color rgb="FFFF0000"/>
        <rFont val="Calibri"/>
        <family val="2"/>
        <charset val="204"/>
        <scheme val="minor"/>
      </rPr>
      <t xml:space="preserve">
3G</t>
    </r>
    <r>
      <rPr>
        <sz val="11"/>
        <rFont val="Calibri"/>
        <family val="2"/>
        <charset val="204"/>
        <scheme val="minor"/>
      </rPr>
      <t>(2G+3G 800/850/900/1900/2100HMZ)</t>
    </r>
  </si>
  <si>
    <t>4G LTE Version</t>
  </si>
  <si>
    <t>MV-3716:16 портовый</t>
  </si>
  <si>
    <t>MV-3732:32 портовый</t>
  </si>
  <si>
    <t>SIM сервер</t>
  </si>
  <si>
    <t>SS-128</t>
  </si>
  <si>
    <t>SS-256</t>
  </si>
  <si>
    <t>SS-512</t>
  </si>
  <si>
    <t>SS-1280</t>
  </si>
  <si>
    <t>SS-2560</t>
  </si>
  <si>
    <t xml:space="preserve">                     SIM банк</t>
  </si>
  <si>
    <t xml:space="preserve">SBK-32 </t>
  </si>
  <si>
    <t xml:space="preserve">SBK-128 </t>
  </si>
  <si>
    <t>Фиксированный беспроводный GSM терминал (FXS,FXO,GSM)</t>
  </si>
  <si>
    <t>MT-350:1 портовый</t>
  </si>
  <si>
    <t>MT-354:4 портовый</t>
  </si>
  <si>
    <t>MT-358:8портовый</t>
  </si>
  <si>
    <t>Фиксированный беспроводный GSM терминал (FXS,GSM)</t>
  </si>
  <si>
    <t>MT-360:1 портовый</t>
  </si>
  <si>
    <t>2G</t>
  </si>
  <si>
    <t xml:space="preserve">     DMT Option</t>
  </si>
  <si>
    <t>PSTN / IP power switch</t>
  </si>
  <si>
    <t>SCE-900:992 sims sim rotater(for DMT)</t>
  </si>
  <si>
    <t>SP-4L 4 ports US version</t>
  </si>
  <si>
    <t>SCBox:124 sims sim rotater(for DMT)</t>
  </si>
  <si>
    <t>SP-4L 4 ports EU version</t>
  </si>
  <si>
    <t>DMT,MV-37X Option</t>
  </si>
  <si>
    <t>SP-8L 8 ports US version</t>
  </si>
  <si>
    <t>Omni Antenna</t>
  </si>
  <si>
    <t>SP-8L 8 ports EU version</t>
  </si>
  <si>
    <t xml:space="preserve"> Yagi antenna</t>
  </si>
  <si>
    <t>10M Cable</t>
  </si>
  <si>
    <t>20M Cable</t>
  </si>
  <si>
    <t>Frequency</t>
  </si>
  <si>
    <r>
      <rPr>
        <b/>
        <sz val="11"/>
        <color rgb="FFFF0000"/>
        <rFont val="Calibri"/>
        <family val="2"/>
        <charset val="204"/>
        <scheme val="minor"/>
      </rPr>
      <t xml:space="preserve">U version </t>
    </r>
    <r>
      <rPr>
        <sz val="11"/>
        <color rgb="FFFF0000"/>
        <rFont val="Calibri"/>
        <family val="2"/>
        <charset val="204"/>
        <scheme val="minor"/>
      </rPr>
      <t>3G</t>
    </r>
    <r>
      <rPr>
        <sz val="11"/>
        <color indexed="12"/>
        <rFont val="Calibri"/>
        <family val="2"/>
        <charset val="204"/>
        <scheme val="minor"/>
      </rPr>
      <t>:2G 850,900,1800,1900MHz+3G/UMTS 850,</t>
    </r>
    <r>
      <rPr>
        <sz val="11"/>
        <color theme="5" tint="-0.249977111117893"/>
        <rFont val="Calibri"/>
        <family val="2"/>
        <charset val="204"/>
        <scheme val="minor"/>
      </rPr>
      <t xml:space="preserve">2100MHz </t>
    </r>
  </si>
  <si>
    <r>
      <rPr>
        <b/>
        <sz val="11"/>
        <color rgb="FFFF0000"/>
        <rFont val="Calibri"/>
        <family val="2"/>
        <charset val="204"/>
        <scheme val="minor"/>
      </rPr>
      <t xml:space="preserve">A version </t>
    </r>
    <r>
      <rPr>
        <sz val="11"/>
        <color rgb="FFFF0000"/>
        <rFont val="Calibri"/>
        <family val="2"/>
        <charset val="204"/>
        <scheme val="minor"/>
      </rPr>
      <t>3G</t>
    </r>
    <r>
      <rPr>
        <sz val="11"/>
        <color indexed="12"/>
        <rFont val="Calibri"/>
        <family val="2"/>
        <charset val="204"/>
        <scheme val="minor"/>
      </rPr>
      <t>:2G 850,900,1800,1900MHz+3G/UMTS 850,</t>
    </r>
    <r>
      <rPr>
        <sz val="11"/>
        <color theme="5" tint="-0.249977111117893"/>
        <rFont val="Calibri"/>
        <family val="2"/>
        <charset val="204"/>
        <scheme val="minor"/>
      </rPr>
      <t xml:space="preserve">1900MHz </t>
    </r>
  </si>
  <si>
    <r>
      <rPr>
        <b/>
        <sz val="11"/>
        <color rgb="FFFF0000"/>
        <rFont val="Calibri"/>
        <family val="2"/>
        <charset val="204"/>
        <scheme val="minor"/>
      </rPr>
      <t>G version</t>
    </r>
    <r>
      <rPr>
        <sz val="11"/>
        <color rgb="FFFF0000"/>
        <rFont val="Calibri"/>
        <family val="2"/>
        <charset val="204"/>
        <scheme val="minor"/>
      </rPr>
      <t xml:space="preserve"> 3G-UC20G</t>
    </r>
    <r>
      <rPr>
        <sz val="11"/>
        <color indexed="12"/>
        <rFont val="Calibri"/>
        <family val="2"/>
        <charset val="204"/>
        <scheme val="minor"/>
      </rPr>
      <t>:2G 850,900,1800,1900MHz+3G/UMTS</t>
    </r>
    <r>
      <rPr>
        <sz val="11"/>
        <color rgb="FFC00000"/>
        <rFont val="Calibri"/>
        <family val="2"/>
        <charset val="204"/>
        <scheme val="minor"/>
      </rPr>
      <t xml:space="preserve"> 800/850/900/1900/2100HMZ</t>
    </r>
  </si>
  <si>
    <r>
      <rPr>
        <sz val="11"/>
        <color rgb="FFFF0000"/>
        <rFont val="Calibri"/>
        <family val="2"/>
        <charset val="204"/>
        <scheme val="minor"/>
      </rPr>
      <t xml:space="preserve">4G LTE version:
</t>
    </r>
    <r>
      <rPr>
        <sz val="11"/>
        <color theme="3"/>
        <rFont val="Calibri"/>
        <family val="2"/>
        <charset val="204"/>
        <scheme val="minor"/>
      </rPr>
      <t>LTE FDD: B1/B2/B3/B4/B5/B7/B8/B12/B13/B18/B19/B20/B25/B26/B28
LTE TDD: B38/B39/B40/B41
WCDMA: B1/B2/B4/B5/B6/B8/B19
GSM: B2/B3/B5/B8</t>
    </r>
  </si>
  <si>
    <t>MGS-6320-8T2X</t>
  </si>
  <si>
    <t>10G SFP+ Fiber Transceiver (Single-Mode, 1310nm, DDM) - 2km</t>
  </si>
  <si>
    <r>
      <t xml:space="preserve"> </t>
    </r>
    <r>
      <rPr>
        <sz val="12"/>
        <color theme="1"/>
        <rFont val="Calibri"/>
        <family val="2"/>
      </rPr>
      <t>ICA-HM316W</t>
    </r>
  </si>
  <si>
    <r>
      <t>*8 ports GbE PoE</t>
    </r>
    <r>
      <rPr>
        <sz val="12"/>
        <color theme="1"/>
        <rFont val="Calibri"/>
        <family val="2"/>
      </rPr>
      <t xml:space="preserve">
GSD-808HP 
GS-4210-8P2S 
GSD-1002VHP (LCD monitor panel) 
</t>
    </r>
    <r>
      <rPr>
        <b/>
        <sz val="12"/>
        <color theme="1"/>
        <rFont val="Calibri"/>
        <family val="2"/>
      </rPr>
      <t xml:space="preserve">*8 ports GbE PoE w/240W PoE Budget 
</t>
    </r>
    <r>
      <rPr>
        <sz val="12"/>
        <color theme="1"/>
        <rFont val="Calibri"/>
        <family val="2"/>
      </rPr>
      <t xml:space="preserve">GS-4210-8P2T2S
GS-5220-8P2T2S 
</t>
    </r>
    <r>
      <rPr>
        <b/>
        <sz val="12"/>
        <color theme="1"/>
        <rFont val="Calibri"/>
        <family val="2"/>
      </rPr>
      <t>* Cost-Effetive 16 port GbE w/220W PoE Budget</t>
    </r>
    <r>
      <rPr>
        <sz val="12"/>
        <color theme="1"/>
        <rFont val="Calibri"/>
        <family val="2"/>
      </rPr>
      <t xml:space="preserve">
GSW-1600HP  
</t>
    </r>
  </si>
  <si>
    <r>
      <t xml:space="preserve">2ports order by MOQ
VIP-1680/2480 </t>
    </r>
    <r>
      <rPr>
        <sz val="12"/>
        <rFont val="細明體"/>
        <family val="3"/>
        <charset val="136"/>
      </rPr>
      <t/>
    </r>
  </si>
  <si>
    <r>
      <rPr>
        <sz val="7"/>
        <color theme="1"/>
        <rFont val="Calibri"/>
        <family val="2"/>
      </rPr>
      <t xml:space="preserve"> </t>
    </r>
    <r>
      <rPr>
        <sz val="12"/>
        <color theme="1"/>
        <rFont val="Calibri"/>
        <family val="2"/>
      </rPr>
      <t>GS-5220-46S2C4X</t>
    </r>
  </si>
  <si>
    <t>IAP-1800AX</t>
  </si>
  <si>
    <t>IAP-2400AX</t>
  </si>
  <si>
    <t>IP30 Industrial Renewable Energy 4-Port 10/100/1000T 802.3at PoE+ Managed Ethernet Switch/Router (-10 to 60 degree C, 4-Port Gigabit 802.3at PoE+ injector + 1-Port Gigabit Ethernet; 24V/1A DC output, Web management, 400-watt PV power input, MPPT battery charge controller, supports Lithium battery and lead-acid battery)</t>
  </si>
  <si>
    <t>5-pin M23 Female to bare end power cable, 1.2 meters, for IGS-5227-4MP2MT, IGS-5227X-4P2T, ISW-808PT-M12 and ISW-808PT-M12A</t>
  </si>
  <si>
    <t>IGT-900-1T1S</t>
  </si>
  <si>
    <t>IGT-900-2T2S</t>
  </si>
  <si>
    <t>10G/5G/2.5G/1G/100M Copper to 10GBASE-X SFP+ Smart Media Converter</t>
  </si>
  <si>
    <t>LCG-300-EU</t>
  </si>
  <si>
    <t>LN1152-868M</t>
  </si>
  <si>
    <t xml:space="preserve">Removed </t>
    <phoneticPr fontId="27" type="noConversion"/>
  </si>
  <si>
    <t xml:space="preserve">2014 Dec. </t>
    <phoneticPr fontId="27" type="noConversion"/>
  </si>
  <si>
    <t>FGSD-1022P</t>
    <phoneticPr fontId="27" type="noConversion"/>
  </si>
  <si>
    <t>FGSD-1022HP or WGSD-10020HP</t>
    <phoneticPr fontId="27" type="noConversion"/>
  </si>
  <si>
    <t>POE-151S</t>
    <phoneticPr fontId="27" type="noConversion"/>
  </si>
  <si>
    <t>POE-152S</t>
    <phoneticPr fontId="27" type="noConversion"/>
  </si>
  <si>
    <t>ISW-1022MPT</t>
    <phoneticPr fontId="27" type="noConversion"/>
  </si>
  <si>
    <t>IGS-10020PT</t>
    <phoneticPr fontId="27" type="noConversion"/>
  </si>
  <si>
    <t>NVR-420</t>
    <phoneticPr fontId="27" type="noConversion"/>
  </si>
  <si>
    <t>HDVR-430 or NVR-915</t>
    <phoneticPr fontId="27" type="noConversion"/>
  </si>
  <si>
    <t>ADE-4400A</t>
    <phoneticPr fontId="27" type="noConversion"/>
  </si>
  <si>
    <t xml:space="preserve">By Project, MOQ: 5K </t>
    <phoneticPr fontId="27" type="noConversion"/>
  </si>
  <si>
    <t>CV3-JS100</t>
    <phoneticPr fontId="27" type="noConversion"/>
  </si>
  <si>
    <t>N/A</t>
    <phoneticPr fontId="27" type="noConversion"/>
  </si>
  <si>
    <t xml:space="preserve">2015 Jan. </t>
    <phoneticPr fontId="27" type="noConversion"/>
  </si>
  <si>
    <t>GTP-802</t>
    <phoneticPr fontId="27" type="noConversion"/>
  </si>
  <si>
    <t>GTP-805A + MGB-SX</t>
    <phoneticPr fontId="27" type="noConversion"/>
  </si>
  <si>
    <t>GTP-802S</t>
    <phoneticPr fontId="27" type="noConversion"/>
  </si>
  <si>
    <t>GTP-805A + MGB-LX</t>
    <phoneticPr fontId="27" type="noConversion"/>
  </si>
  <si>
    <t>NVR-810</t>
    <phoneticPr fontId="27" type="noConversion"/>
  </si>
  <si>
    <t>NVR-915</t>
    <phoneticPr fontId="27" type="noConversion"/>
  </si>
  <si>
    <t>NVR-1610</t>
    <phoneticPr fontId="27" type="noConversion"/>
  </si>
  <si>
    <t>NVR-1615</t>
    <phoneticPr fontId="27" type="noConversion"/>
  </si>
  <si>
    <t>2015 Feb.</t>
    <phoneticPr fontId="27" type="noConversion"/>
  </si>
  <si>
    <t>FGSD-1022HP</t>
    <phoneticPr fontId="27" type="noConversion"/>
  </si>
  <si>
    <t>WGSD-10020HP / FGSD-1008HPS (new)</t>
    <phoneticPr fontId="27" type="noConversion"/>
  </si>
  <si>
    <t>WGSW-28040P4</t>
    <phoneticPr fontId="27" type="noConversion"/>
  </si>
  <si>
    <t xml:space="preserve">GS-4120-24PL4C </t>
    <phoneticPr fontId="27" type="noConversion"/>
  </si>
  <si>
    <t>ICA-HM101W</t>
    <phoneticPr fontId="27" type="noConversion"/>
  </si>
  <si>
    <t>ICA-W1200</t>
    <phoneticPr fontId="27" type="noConversion"/>
  </si>
  <si>
    <t xml:space="preserve">IAD-200B/ WB </t>
    <phoneticPr fontId="27" type="noConversion"/>
  </si>
  <si>
    <t>WNAP-1120PE</t>
    <phoneticPr fontId="27" type="noConversion"/>
  </si>
  <si>
    <t>WNAP-C3220</t>
    <phoneticPr fontId="27" type="noConversion"/>
  </si>
  <si>
    <t>WL-3560</t>
    <phoneticPr fontId="27" type="noConversion"/>
  </si>
  <si>
    <t>WNAP-7300</t>
    <phoneticPr fontId="27" type="noConversion"/>
  </si>
  <si>
    <t>WNAP-7325 / WNAP-7320</t>
    <phoneticPr fontId="27" type="noConversion"/>
  </si>
  <si>
    <t>VIP-254NT</t>
    <phoneticPr fontId="27" type="noConversion"/>
  </si>
  <si>
    <t>VIP-362WT</t>
    <phoneticPr fontId="27" type="noConversion"/>
  </si>
  <si>
    <t>KVM-DCB-3</t>
    <phoneticPr fontId="27" type="noConversion"/>
  </si>
  <si>
    <t>KVM-DCB-1.8</t>
    <phoneticPr fontId="27" type="noConversion"/>
  </si>
  <si>
    <t>2015 Mar.</t>
    <phoneticPr fontId="27" type="noConversion"/>
  </si>
  <si>
    <t>NAS-7850</t>
    <phoneticPr fontId="27" type="noConversion"/>
  </si>
  <si>
    <t>NAS-7450</t>
    <phoneticPr fontId="27" type="noConversion"/>
  </si>
  <si>
    <t>POE-1200P2</t>
    <phoneticPr fontId="27" type="noConversion"/>
  </si>
  <si>
    <t>POE-1200G</t>
    <phoneticPr fontId="27" type="noConversion"/>
  </si>
  <si>
    <t>FGSW-2620PVM</t>
    <phoneticPr fontId="27" type="noConversion"/>
  </si>
  <si>
    <t>GS-4210-24P4C or FGSW-2624HPS4 (New)</t>
    <phoneticPr fontId="27" type="noConversion"/>
  </si>
  <si>
    <t>FGSW-2620VMP4</t>
    <phoneticPr fontId="27" type="noConversion"/>
  </si>
  <si>
    <t xml:space="preserve">GS-4210-24PL4C or FGSW-2624HPS4 (New) </t>
    <phoneticPr fontId="27" type="noConversion"/>
  </si>
  <si>
    <t>FGSW-2612PVM</t>
    <phoneticPr fontId="27" type="noConversion"/>
  </si>
  <si>
    <t>FGSW-2624HPS4 (New)</t>
    <phoneticPr fontId="27" type="noConversion"/>
  </si>
  <si>
    <t>2015 April</t>
    <phoneticPr fontId="27" type="noConversion"/>
  </si>
  <si>
    <t>SGSW-24040R</t>
    <phoneticPr fontId="27" type="noConversion"/>
  </si>
  <si>
    <t>SGSW-24040 ; WGSW-24040R ; SGS-5220-24T2X</t>
    <phoneticPr fontId="27" type="noConversion"/>
  </si>
  <si>
    <t>WGSW-28040P</t>
    <phoneticPr fontId="27" type="noConversion"/>
  </si>
  <si>
    <t>GS-4210-24LP4C</t>
    <phoneticPr fontId="27" type="noConversion"/>
  </si>
  <si>
    <t>WGSW-2620HP</t>
    <phoneticPr fontId="27" type="noConversion"/>
  </si>
  <si>
    <t>GS-4210-24PL4C</t>
    <phoneticPr fontId="27" type="noConversion"/>
  </si>
  <si>
    <t>WNRT-300G</t>
    <phoneticPr fontId="27" type="noConversion"/>
  </si>
  <si>
    <t>WNRT-617G or WNRT-300</t>
    <phoneticPr fontId="27" type="noConversion"/>
  </si>
  <si>
    <t>ICA-HM131</t>
    <phoneticPr fontId="27" type="noConversion"/>
  </si>
  <si>
    <t>ICA-4200</t>
    <phoneticPr fontId="27" type="noConversion"/>
  </si>
  <si>
    <t>NAS-78RPS</t>
    <phoneticPr fontId="27" type="noConversion"/>
  </si>
  <si>
    <t>DKVM-1708</t>
    <phoneticPr fontId="27" type="noConversion"/>
  </si>
  <si>
    <t>IKVM-17080</t>
    <phoneticPr fontId="27" type="noConversion"/>
  </si>
  <si>
    <t>DKVM-1716</t>
    <phoneticPr fontId="27" type="noConversion"/>
  </si>
  <si>
    <t>IKVM-17160</t>
    <phoneticPr fontId="27" type="noConversion"/>
  </si>
  <si>
    <t>2015 May</t>
    <phoneticPr fontId="27" type="noConversion"/>
  </si>
  <si>
    <t>VIP-256PT</t>
    <phoneticPr fontId="27" type="noConversion"/>
  </si>
  <si>
    <t>VIP-1010PT ; VIP-2020PT</t>
    <phoneticPr fontId="27" type="noConversion"/>
  </si>
  <si>
    <t>GSW-2404SF</t>
    <phoneticPr fontId="27" type="noConversion"/>
  </si>
  <si>
    <t>GS-4210-24T2S ; WGSW-28040</t>
    <phoneticPr fontId="27" type="noConversion"/>
  </si>
  <si>
    <t>WDL-U700</t>
    <phoneticPr fontId="27" type="noConversion"/>
  </si>
  <si>
    <t>WDL-U600AC</t>
    <phoneticPr fontId="27" type="noConversion"/>
  </si>
  <si>
    <t>PL-701-EU</t>
    <phoneticPr fontId="27" type="noConversion"/>
  </si>
  <si>
    <t xml:space="preserve">PL-702-EU </t>
    <phoneticPr fontId="27" type="noConversion"/>
  </si>
  <si>
    <t>2015 June</t>
    <phoneticPr fontId="27" type="noConversion"/>
  </si>
  <si>
    <t>GSD-800S</t>
    <phoneticPr fontId="27" type="noConversion"/>
  </si>
  <si>
    <t>GSD-1020S</t>
    <phoneticPr fontId="27" type="noConversion"/>
  </si>
  <si>
    <t>SGSW-24040</t>
    <phoneticPr fontId="27" type="noConversion"/>
  </si>
  <si>
    <t>WGSW-24040 ; SGS-5220-24T2X</t>
    <phoneticPr fontId="27" type="noConversion"/>
  </si>
  <si>
    <t>ICA-HM127</t>
    <phoneticPr fontId="27" type="noConversion"/>
  </si>
  <si>
    <t>ICA-2200 ; ICA-2500</t>
    <phoneticPr fontId="27" type="noConversion"/>
  </si>
  <si>
    <t>WDRT-750AC</t>
    <phoneticPr fontId="27" type="noConversion"/>
  </si>
  <si>
    <t>WDRT-1200AC</t>
    <phoneticPr fontId="27" type="noConversion"/>
  </si>
  <si>
    <t>2015 July</t>
    <phoneticPr fontId="27" type="noConversion"/>
  </si>
  <si>
    <t>DKVM-PS8</t>
    <phoneticPr fontId="27" type="noConversion"/>
  </si>
  <si>
    <t>DKVM-CF8</t>
    <phoneticPr fontId="27" type="noConversion"/>
  </si>
  <si>
    <t>DKVM-CF16</t>
    <phoneticPr fontId="27" type="noConversion"/>
  </si>
  <si>
    <t>AND-4101A</t>
    <phoneticPr fontId="27" type="noConversion"/>
  </si>
  <si>
    <t>AND-4102A</t>
    <phoneticPr fontId="27" type="noConversion"/>
  </si>
  <si>
    <t>GSW-1602SF</t>
    <phoneticPr fontId="27" type="noConversion"/>
  </si>
  <si>
    <t>GS-4210-16T2S</t>
    <phoneticPr fontId="27" type="noConversion"/>
  </si>
  <si>
    <t>IVS-H125</t>
    <phoneticPr fontId="27" type="noConversion"/>
  </si>
  <si>
    <t>IVS-H125P</t>
    <phoneticPr fontId="27" type="noConversion"/>
  </si>
  <si>
    <t>VIP-880</t>
    <phoneticPr fontId="27" type="noConversion"/>
  </si>
  <si>
    <t>VGW-804</t>
    <phoneticPr fontId="27" type="noConversion"/>
  </si>
  <si>
    <t>2015 Aug</t>
    <phoneticPr fontId="27" type="noConversion"/>
  </si>
  <si>
    <t>VIP-880FO</t>
    <phoneticPr fontId="27" type="noConversion"/>
  </si>
  <si>
    <t>VGW-880FO</t>
    <phoneticPr fontId="27" type="noConversion"/>
  </si>
  <si>
    <t>ICA-4230S</t>
    <phoneticPr fontId="27" type="noConversion"/>
  </si>
  <si>
    <t>ICA-4130S</t>
    <phoneticPr fontId="27" type="noConversion"/>
  </si>
  <si>
    <t>CAM-IVP55V-PA</t>
    <phoneticPr fontId="27" type="noConversion"/>
  </si>
  <si>
    <t xml:space="preserve">N/A </t>
    <phoneticPr fontId="27" type="noConversion"/>
  </si>
  <si>
    <t>WNAP-6305</t>
    <phoneticPr fontId="27" type="noConversion"/>
  </si>
  <si>
    <t>WNAP-6315</t>
    <phoneticPr fontId="27" type="noConversion"/>
  </si>
  <si>
    <t>NAS-7410</t>
    <phoneticPr fontId="27" type="noConversion"/>
  </si>
  <si>
    <t>FT-807</t>
    <phoneticPr fontId="27" type="noConversion"/>
  </si>
  <si>
    <t>FSD-624SF-SMI</t>
    <phoneticPr fontId="27" type="noConversion"/>
  </si>
  <si>
    <t>2015 Sep</t>
    <phoneticPr fontId="27" type="noConversion"/>
  </si>
  <si>
    <t>VIP-880FS</t>
    <phoneticPr fontId="27" type="noConversion"/>
  </si>
  <si>
    <t>VGW-800FS</t>
    <phoneticPr fontId="27" type="noConversion"/>
  </si>
  <si>
    <t>ICA-1200</t>
    <phoneticPr fontId="27" type="noConversion"/>
  </si>
  <si>
    <t>ICA-W1200; New model</t>
    <phoneticPr fontId="27" type="noConversion"/>
  </si>
  <si>
    <t>ICA-HM136</t>
    <phoneticPr fontId="27" type="noConversion"/>
  </si>
  <si>
    <t xml:space="preserve">ICA-5250V </t>
    <phoneticPr fontId="27" type="noConversion"/>
  </si>
  <si>
    <t>GRT-402</t>
    <phoneticPr fontId="27" type="noConversion"/>
  </si>
  <si>
    <t>WTV-3000-FCC</t>
    <phoneticPr fontId="27" type="noConversion"/>
  </si>
  <si>
    <t>WTV-3000-ETS</t>
    <phoneticPr fontId="27" type="noConversion"/>
  </si>
  <si>
    <t>2015 Oct.</t>
    <phoneticPr fontId="27" type="noConversion"/>
  </si>
  <si>
    <t>POE-1200</t>
    <phoneticPr fontId="27" type="noConversion"/>
  </si>
  <si>
    <t>IGSW-2840</t>
    <phoneticPr fontId="27" type="noConversion"/>
  </si>
  <si>
    <t>IGSW-24040T; IGS-20040MT</t>
    <phoneticPr fontId="27" type="noConversion"/>
  </si>
  <si>
    <t>WPG-130N</t>
    <phoneticPr fontId="27" type="noConversion"/>
  </si>
  <si>
    <t>WPG-210N/WIPG-300H</t>
    <phoneticPr fontId="27" type="noConversion"/>
  </si>
  <si>
    <t>ICA-H652-PA-220</t>
    <phoneticPr fontId="27" type="noConversion"/>
  </si>
  <si>
    <t>ICA-HM620-220</t>
    <phoneticPr fontId="27" type="noConversion"/>
  </si>
  <si>
    <t>CV3P-4/8/16/36/64</t>
    <phoneticPr fontId="27" type="noConversion"/>
  </si>
  <si>
    <t xml:space="preserve">NVR series </t>
    <phoneticPr fontId="27" type="noConversion"/>
  </si>
  <si>
    <t>CV3-M1024</t>
    <phoneticPr fontId="27" type="noConversion"/>
  </si>
  <si>
    <t xml:space="preserve">CV3-M256 (Free of Charge) </t>
    <phoneticPr fontId="27" type="noConversion"/>
  </si>
  <si>
    <t>GRT-101</t>
    <phoneticPr fontId="27" type="noConversion"/>
  </si>
  <si>
    <t xml:space="preserve">2015 Nov. </t>
    <phoneticPr fontId="27" type="noConversion"/>
  </si>
  <si>
    <t>ICA-W3250V</t>
    <phoneticPr fontId="27" type="noConversion"/>
  </si>
  <si>
    <t>NVR-3280 (8bay)</t>
    <phoneticPr fontId="27" type="noConversion"/>
  </si>
  <si>
    <t xml:space="preserve">NVR-3250 (4bay); 
New 8 bay model is going to release in 2016 Jan.
</t>
    <phoneticPr fontId="27" type="noConversion"/>
  </si>
  <si>
    <t>WNL-U555HA</t>
    <phoneticPr fontId="27" type="noConversion"/>
  </si>
  <si>
    <t>ENW-9605</t>
    <phoneticPr fontId="27" type="noConversion"/>
  </si>
  <si>
    <t>2015 Dec.</t>
    <phoneticPr fontId="27" type="noConversion"/>
  </si>
  <si>
    <t>GSD-802PS</t>
    <phoneticPr fontId="27" type="noConversion"/>
  </si>
  <si>
    <t>GS-4210-8P2S</t>
    <phoneticPr fontId="27" type="noConversion"/>
  </si>
  <si>
    <t>FRT-405N</t>
    <phoneticPr fontId="27" type="noConversion"/>
  </si>
  <si>
    <t>FRT-415N</t>
    <phoneticPr fontId="27" type="noConversion"/>
  </si>
  <si>
    <t>ADE-3400A</t>
    <phoneticPr fontId="27" type="noConversion"/>
  </si>
  <si>
    <t>ADN-4102A</t>
    <phoneticPr fontId="27" type="noConversion"/>
  </si>
  <si>
    <t>ANT-FP15AD</t>
    <phoneticPr fontId="27" type="noConversion"/>
  </si>
  <si>
    <t>ANT-FP14AD</t>
    <phoneticPr fontId="27" type="noConversion"/>
  </si>
  <si>
    <t>WDL-U600AC-ETS</t>
    <phoneticPr fontId="27" type="noConversion"/>
  </si>
  <si>
    <t>WDL-U600AC-FCC or WDL-U601AC</t>
    <phoneticPr fontId="27" type="noConversion"/>
  </si>
  <si>
    <t xml:space="preserve">ICA-W1200 </t>
    <phoneticPr fontId="27" type="noConversion"/>
  </si>
  <si>
    <t>New Model (under development)</t>
    <phoneticPr fontId="27" type="noConversion"/>
  </si>
  <si>
    <t>2016 Jan.</t>
    <phoneticPr fontId="27" type="noConversion"/>
  </si>
  <si>
    <t xml:space="preserve">WNL-U556M
</t>
    <phoneticPr fontId="27" type="noConversion"/>
  </si>
  <si>
    <t>WDL-U601AC</t>
    <phoneticPr fontId="27" type="noConversion"/>
  </si>
  <si>
    <t>2016 Feb.</t>
    <phoneticPr fontId="27" type="noConversion"/>
  </si>
  <si>
    <t>VC-205-KIT</t>
    <phoneticPr fontId="27" type="noConversion"/>
  </si>
  <si>
    <t>VC-203PT; VC-203PR
LRP-Series</t>
    <phoneticPr fontId="27" type="noConversion"/>
  </si>
  <si>
    <t>NVR-3210</t>
    <phoneticPr fontId="27" type="noConversion"/>
  </si>
  <si>
    <t>NVR-3250</t>
    <phoneticPr fontId="27" type="noConversion"/>
  </si>
  <si>
    <t>CAM-IR338-PA
CAM-IR338-NT</t>
    <phoneticPr fontId="27" type="noConversion"/>
  </si>
  <si>
    <t>UMG-2000/2100/2200</t>
    <phoneticPr fontId="27" type="noConversion"/>
  </si>
  <si>
    <t xml:space="preserve">DVC-400/800/DOM4/DOM8/IO </t>
    <phoneticPr fontId="27" type="noConversion"/>
  </si>
  <si>
    <t>ICA-2200</t>
    <phoneticPr fontId="27" type="noConversion"/>
  </si>
  <si>
    <t>ICA-2500
ICA-HM312
ICA-3250V</t>
    <phoneticPr fontId="27" type="noConversion"/>
  </si>
  <si>
    <t>2016 March.</t>
    <phoneticPr fontId="27" type="noConversion"/>
  </si>
  <si>
    <t>MH-3400</t>
    <phoneticPr fontId="27" type="noConversion"/>
  </si>
  <si>
    <t>SGSW-24240</t>
    <phoneticPr fontId="27" type="noConversion"/>
  </si>
  <si>
    <t xml:space="preserve">1. SGSW-24240R
2. Stackable: SGS-5220-24S2X/R
3. Standalon: GS-5220-16S8C/R
</t>
    <phoneticPr fontId="27" type="noConversion"/>
  </si>
  <si>
    <t>VC-203PR</t>
    <phoneticPr fontId="27" type="noConversion"/>
  </si>
  <si>
    <t>LRP-Series</t>
    <phoneticPr fontId="27" type="noConversion"/>
  </si>
  <si>
    <t>AHD Cam is under development.</t>
    <phoneticPr fontId="27" type="noConversion"/>
  </si>
  <si>
    <t>2016 April</t>
    <phoneticPr fontId="27" type="noConversion"/>
  </si>
  <si>
    <t>WGSW-52040</t>
    <phoneticPr fontId="27" type="noConversion"/>
  </si>
  <si>
    <t>SGS-6340-48T4S; GS-5220-48T4X ; GS-2240-48T4X ; GS-4210-48T4S</t>
    <phoneticPr fontId="27" type="noConversion"/>
  </si>
  <si>
    <t>ICA-3350P</t>
    <phoneticPr fontId="27" type="noConversion"/>
  </si>
  <si>
    <t>ICA-3250V/ICA-3550V</t>
    <phoneticPr fontId="27" type="noConversion"/>
  </si>
  <si>
    <t>IPX-1000</t>
    <phoneticPr fontId="27" type="noConversion"/>
  </si>
  <si>
    <t>IPX-2100</t>
    <phoneticPr fontId="27" type="noConversion"/>
  </si>
  <si>
    <t xml:space="preserve">2016 May </t>
    <phoneticPr fontId="27" type="noConversion"/>
  </si>
  <si>
    <t xml:space="preserve">GS-5220-16S8CR
MGSW-28240F 
SGS-6340-20S4C4X
SGS-5220-24S2XR
</t>
    <phoneticPr fontId="27" type="noConversion"/>
  </si>
  <si>
    <t>2016 June</t>
    <phoneticPr fontId="27" type="noConversion"/>
  </si>
  <si>
    <t>ICA-3200</t>
    <phoneticPr fontId="27" type="noConversion"/>
  </si>
  <si>
    <t>ICA-3110</t>
    <phoneticPr fontId="27" type="noConversion"/>
  </si>
  <si>
    <t>PL-502P</t>
    <phoneticPr fontId="27" type="noConversion"/>
  </si>
  <si>
    <t>FPS-3300</t>
    <phoneticPr fontId="27" type="noConversion"/>
  </si>
  <si>
    <t>XGS3-M24GX</t>
    <phoneticPr fontId="27" type="noConversion"/>
  </si>
  <si>
    <t>XGS3-S24G</t>
    <phoneticPr fontId="27" type="noConversion"/>
  </si>
  <si>
    <t>XGS3-S16C8S4X</t>
    <phoneticPr fontId="27" type="noConversion"/>
  </si>
  <si>
    <t>XGS3-S4XG</t>
    <phoneticPr fontId="27" type="noConversion"/>
  </si>
  <si>
    <t>2016 July</t>
    <phoneticPr fontId="27" type="noConversion"/>
  </si>
  <si>
    <t>ENW-9702</t>
    <phoneticPr fontId="27" type="noConversion"/>
  </si>
  <si>
    <t>ENW-9701</t>
    <phoneticPr fontId="27" type="noConversion"/>
  </si>
  <si>
    <t>WDL-U600AC-FCC</t>
    <phoneticPr fontId="27" type="noConversion"/>
  </si>
  <si>
    <t>IAP-2000PS</t>
    <phoneticPr fontId="27" type="noConversion"/>
  </si>
  <si>
    <t>IAP-2000PE+POE-400</t>
    <phoneticPr fontId="27" type="noConversion"/>
  </si>
  <si>
    <t>IHD-200T</t>
    <phoneticPr fontId="27" type="noConversion"/>
  </si>
  <si>
    <t>IHD-200PT</t>
    <phoneticPr fontId="27" type="noConversion"/>
  </si>
  <si>
    <t>IPX-21PR</t>
    <phoneticPr fontId="27" type="noConversion"/>
  </si>
  <si>
    <t>2016 Aug. =&gt; No EOL items</t>
    <phoneticPr fontId="27" type="noConversion"/>
  </si>
  <si>
    <t xml:space="preserve">2016 September </t>
    <phoneticPr fontId="27" type="noConversion"/>
  </si>
  <si>
    <t>WNAP-6308</t>
    <phoneticPr fontId="27" type="noConversion"/>
  </si>
  <si>
    <t>ICA-3550V</t>
    <phoneticPr fontId="27" type="noConversion"/>
  </si>
  <si>
    <t>ICA-E3550; ICA-M3380P; New Model</t>
    <phoneticPr fontId="27" type="noConversion"/>
  </si>
  <si>
    <t>WNL-U554A</t>
    <phoneticPr fontId="27" type="noConversion"/>
  </si>
  <si>
    <t>IAP-2000PE</t>
    <phoneticPr fontId="27" type="noConversion"/>
  </si>
  <si>
    <t xml:space="preserve">IAP-2001PE; New Model </t>
    <phoneticPr fontId="27" type="noConversion"/>
  </si>
  <si>
    <t xml:space="preserve">2016 October </t>
    <phoneticPr fontId="27" type="noConversion"/>
  </si>
  <si>
    <t>FSD-808P</t>
    <phoneticPr fontId="27" type="noConversion"/>
  </si>
  <si>
    <t>FSD-808HP</t>
    <phoneticPr fontId="27" type="noConversion"/>
  </si>
  <si>
    <t>GSD-808HP2
(8 ports GbE PoE w/240W power budget)</t>
    <phoneticPr fontId="27" type="noConversion"/>
  </si>
  <si>
    <t>POE-2400P4</t>
    <phoneticPr fontId="27" type="noConversion"/>
  </si>
  <si>
    <t>MTB-XSR</t>
    <phoneticPr fontId="27" type="noConversion"/>
  </si>
  <si>
    <t>MTB-XLR</t>
    <phoneticPr fontId="27" type="noConversion"/>
  </si>
  <si>
    <t>WNRT-627</t>
    <phoneticPr fontId="27" type="noConversion"/>
  </si>
  <si>
    <t xml:space="preserve">WNRT-617
WNRT-617G
WNRT-633
WNRT-731U </t>
    <phoneticPr fontId="27" type="noConversion"/>
  </si>
  <si>
    <t>VIP-281FS</t>
    <phoneticPr fontId="27" type="noConversion"/>
  </si>
  <si>
    <t>VIP-281</t>
    <phoneticPr fontId="27" type="noConversion"/>
  </si>
  <si>
    <t>VIP-1680/FO/FS</t>
    <phoneticPr fontId="27" type="noConversion"/>
  </si>
  <si>
    <t>VIP-2480/FO/FS</t>
    <phoneticPr fontId="27" type="noConversion"/>
  </si>
  <si>
    <t>ICA-5250</t>
    <phoneticPr fontId="27" type="noConversion"/>
  </si>
  <si>
    <t xml:space="preserve">New model under development; 
ICA-5150; ICA-4250 </t>
    <phoneticPr fontId="27" type="noConversion"/>
  </si>
  <si>
    <t>CAM-IR138-PA</t>
    <phoneticPr fontId="27" type="noConversion"/>
  </si>
  <si>
    <t>CAM-AHD325; CAM-AHD-425</t>
    <phoneticPr fontId="27" type="noConversion"/>
  </si>
  <si>
    <t>2016 November</t>
    <phoneticPr fontId="27" type="noConversion"/>
  </si>
  <si>
    <t>IGS-6330-24T4S</t>
    <phoneticPr fontId="27" type="noConversion"/>
  </si>
  <si>
    <t>IGS-5225-20T4C2X, IGSW-24040T, SGS-6340-24T4S, XGS3-24042</t>
    <phoneticPr fontId="27" type="noConversion"/>
  </si>
  <si>
    <t>IAP-2001PE</t>
    <phoneticPr fontId="27" type="noConversion"/>
  </si>
  <si>
    <t>WDAP-W7200AC; New Model</t>
    <phoneticPr fontId="27" type="noConversion"/>
  </si>
  <si>
    <t>WDAP-C7400</t>
    <phoneticPr fontId="27" type="noConversion"/>
  </si>
  <si>
    <t>WDAP-C1750, WDAP-C7200AC</t>
    <phoneticPr fontId="27" type="noConversion"/>
  </si>
  <si>
    <t>SG-4800</t>
    <phoneticPr fontId="27" type="noConversion"/>
  </si>
  <si>
    <t>CS-2001, MH-2300</t>
    <phoneticPr fontId="27" type="noConversion"/>
  </si>
  <si>
    <t>2016 December</t>
    <phoneticPr fontId="27" type="noConversion"/>
  </si>
  <si>
    <t>POE-2400</t>
    <phoneticPr fontId="27" type="noConversion"/>
  </si>
  <si>
    <t>POE-2400G</t>
    <phoneticPr fontId="27" type="noConversion"/>
  </si>
  <si>
    <t>WNAP-1110</t>
    <phoneticPr fontId="27" type="noConversion"/>
  </si>
  <si>
    <t>WNRT-617, WNRT-633, WNAP-1260,  WNAP-C3220A</t>
    <phoneticPr fontId="27" type="noConversion"/>
  </si>
  <si>
    <t>WNAP-W2200</t>
    <phoneticPr fontId="27" type="noConversion"/>
  </si>
  <si>
    <t>WNAP-W2201A</t>
    <phoneticPr fontId="27" type="noConversion"/>
  </si>
  <si>
    <t>IPX-21BR</t>
    <phoneticPr fontId="27" type="noConversion"/>
  </si>
  <si>
    <t>ICA-H652-NT-110 
ICA-H652-NT-220</t>
    <phoneticPr fontId="27" type="noConversion"/>
  </si>
  <si>
    <t>ICA-HM620-110
ICA-HM620-220</t>
    <phoneticPr fontId="27" type="noConversion"/>
  </si>
  <si>
    <t>FGSW-4840S</t>
    <phoneticPr fontId="27" type="noConversion"/>
  </si>
  <si>
    <t>GS-4210-48T4S</t>
    <phoneticPr fontId="27" type="noConversion"/>
  </si>
  <si>
    <t>2017 January</t>
    <phoneticPr fontId="27" type="noConversion"/>
  </si>
  <si>
    <t>XGSW-28040</t>
    <phoneticPr fontId="27" type="noConversion"/>
  </si>
  <si>
    <t>GS-5220-20T4C4X/GS-5220-20T4C4XR</t>
    <phoneticPr fontId="27" type="noConversion"/>
  </si>
  <si>
    <t>FSD-1606</t>
    <phoneticPr fontId="27" type="noConversion"/>
  </si>
  <si>
    <t>GSD-1603</t>
    <phoneticPr fontId="27" type="noConversion"/>
  </si>
  <si>
    <t>FGSW-1828PS</t>
    <phoneticPr fontId="27" type="noConversion"/>
  </si>
  <si>
    <t xml:space="preserve">FGSD-1008HPS ; FGSW-1816HPS ; </t>
    <phoneticPr fontId="27" type="noConversion"/>
  </si>
  <si>
    <t>GT-902/902S
GT-906A15/GT-906B15
GT-906A60/GT-906B60</t>
    <phoneticPr fontId="27" type="noConversion"/>
  </si>
  <si>
    <t>GT-905 +SFP module</t>
    <phoneticPr fontId="27" type="noConversion"/>
  </si>
  <si>
    <t>VIP-2020PT</t>
    <phoneticPr fontId="27" type="noConversion"/>
  </si>
  <si>
    <t>VIP-1120PT/ VIP-2140PT</t>
    <phoneticPr fontId="27" type="noConversion"/>
  </si>
  <si>
    <t>VIP-EXT-40</t>
    <phoneticPr fontId="27" type="noConversion"/>
  </si>
  <si>
    <t>VIP-EXT-26 + VIP-5060PT</t>
    <phoneticPr fontId="27" type="noConversion"/>
  </si>
  <si>
    <t>ICA-5250V</t>
    <phoneticPr fontId="27" type="noConversion"/>
  </si>
  <si>
    <t>ICA-5550V/ ICA-5260V/ICA-4250</t>
    <phoneticPr fontId="27" type="noConversion"/>
  </si>
  <si>
    <t>ICA-5350V</t>
    <phoneticPr fontId="27" type="noConversion"/>
  </si>
  <si>
    <t>ICA-5550V/ ICA-M5380P</t>
    <phoneticPr fontId="27" type="noConversion"/>
  </si>
  <si>
    <t>IHD-200R</t>
    <phoneticPr fontId="27" type="noConversion"/>
  </si>
  <si>
    <t>IHD-200PR</t>
    <phoneticPr fontId="27" type="noConversion"/>
  </si>
  <si>
    <t>2017 February</t>
    <phoneticPr fontId="27" type="noConversion"/>
  </si>
  <si>
    <t>WNRT-633</t>
    <phoneticPr fontId="27" type="noConversion"/>
  </si>
  <si>
    <t>WDRT-1200AC; WNRT-617/617G; WDRT-731U ; WNRT-300</t>
    <phoneticPr fontId="27" type="noConversion"/>
  </si>
  <si>
    <t>2017 March</t>
    <phoneticPr fontId="27" type="noConversion"/>
  </si>
  <si>
    <t>FGSD-910P</t>
    <phoneticPr fontId="27" type="noConversion"/>
  </si>
  <si>
    <t>FGSD-910HP; FGSD-1022VHP; GSD-908HP</t>
    <phoneticPr fontId="27" type="noConversion"/>
  </si>
  <si>
    <t>VIP-1010PT</t>
    <phoneticPr fontId="27" type="noConversion"/>
  </si>
  <si>
    <t>IVS-2120</t>
    <phoneticPr fontId="27" type="noConversion"/>
  </si>
  <si>
    <t>IVS-H125P; 
HDVR-430/HDVR-830/HDVR-1630</t>
    <phoneticPr fontId="27" type="noConversion"/>
  </si>
  <si>
    <t xml:space="preserve">2017 April </t>
    <phoneticPr fontId="27" type="noConversion"/>
  </si>
  <si>
    <t>FGSW-2840</t>
    <phoneticPr fontId="27" type="noConversion"/>
  </si>
  <si>
    <t>POE-162S</t>
    <phoneticPr fontId="27" type="noConversion"/>
  </si>
  <si>
    <t>WNRT-617</t>
    <phoneticPr fontId="27" type="noConversion"/>
  </si>
  <si>
    <t>WDRT-1200AC; WNRT-617G; WDRT-731U ; WNRT-300</t>
    <phoneticPr fontId="27" type="noConversion"/>
  </si>
  <si>
    <t>ICA-5150, ICA-4250, ICA-4200V</t>
    <phoneticPr fontId="27" type="noConversion"/>
  </si>
  <si>
    <t>ICA-3150</t>
    <phoneticPr fontId="27" type="noConversion"/>
  </si>
  <si>
    <t>ICA-3250, ICA-3110</t>
    <phoneticPr fontId="27" type="noConversion"/>
  </si>
  <si>
    <t>FPS-1101</t>
    <phoneticPr fontId="27" type="noConversion"/>
  </si>
  <si>
    <t>2017 May</t>
    <phoneticPr fontId="27" type="noConversion"/>
  </si>
  <si>
    <t>WDRT-731U</t>
    <phoneticPr fontId="27" type="noConversion"/>
  </si>
  <si>
    <t>ICA-4500V</t>
    <phoneticPr fontId="27" type="noConversion"/>
  </si>
  <si>
    <t>ICA-M4320P, ICA-E5550V</t>
    <phoneticPr fontId="27" type="noConversion"/>
  </si>
  <si>
    <t>XDL-2420R</t>
    <phoneticPr fontId="27" type="noConversion"/>
  </si>
  <si>
    <t>VDL-2420M, IDL-2402</t>
    <phoneticPr fontId="27" type="noConversion"/>
  </si>
  <si>
    <t>IHD-210PT, IHD-410PT</t>
    <phoneticPr fontId="27" type="noConversion"/>
  </si>
  <si>
    <t>ICA-8350</t>
    <phoneticPr fontId="27" type="noConversion"/>
  </si>
  <si>
    <t>ICA-E8550</t>
    <phoneticPr fontId="27" type="noConversion"/>
  </si>
  <si>
    <t>WNAP-6325, WNAP-6335</t>
    <phoneticPr fontId="27" type="noConversion"/>
  </si>
  <si>
    <t>ICA-5550V</t>
    <phoneticPr fontId="27" type="noConversion"/>
  </si>
  <si>
    <t>ICA-E5550V</t>
    <phoneticPr fontId="27" type="noConversion"/>
  </si>
  <si>
    <t>2017 June</t>
    <phoneticPr fontId="27" type="noConversion"/>
  </si>
  <si>
    <t>EPN-402NV</t>
    <phoneticPr fontId="27" type="noConversion"/>
  </si>
  <si>
    <t>EPN-110 + FRT-415N, 
EPN-110 + WDRT-1200AC</t>
    <phoneticPr fontId="27" type="noConversion"/>
  </si>
  <si>
    <t>ICA-HM312, ICA-3250</t>
    <phoneticPr fontId="27" type="noConversion"/>
  </si>
  <si>
    <t>WNAP-1260</t>
    <phoneticPr fontId="27" type="noConversion"/>
  </si>
  <si>
    <t>WRE-1200, PL-501W, WNRT-300.</t>
    <phoneticPr fontId="27" type="noConversion"/>
  </si>
  <si>
    <t>HDVR-430, HDVR-830, HDVR-1630</t>
    <phoneticPr fontId="27" type="noConversion"/>
  </si>
  <si>
    <t>ICA-4150</t>
    <phoneticPr fontId="27" type="noConversion"/>
  </si>
  <si>
    <t>ICA-4250,  ICA-5150</t>
    <phoneticPr fontId="27" type="noConversion"/>
  </si>
  <si>
    <t xml:space="preserve">AND-4102 </t>
    <phoneticPr fontId="27" type="noConversion"/>
  </si>
  <si>
    <t>VDR-301N</t>
    <phoneticPr fontId="27" type="noConversion"/>
  </si>
  <si>
    <t>2017 July</t>
    <phoneticPr fontId="27" type="noConversion"/>
  </si>
  <si>
    <t>GSD-803PD</t>
    <phoneticPr fontId="27" type="noConversion"/>
  </si>
  <si>
    <t>GSD-1002M</t>
    <phoneticPr fontId="27" type="noConversion"/>
  </si>
  <si>
    <t>FNSW-1608PS</t>
    <phoneticPr fontId="27" type="noConversion"/>
  </si>
  <si>
    <t>FGSW-1816HPS</t>
    <phoneticPr fontId="27" type="noConversion"/>
  </si>
  <si>
    <t>VF-102-KIT, VF-101-KIT, VF-102SC-KIT, VF-102S15-KIT, VF-106-KIT</t>
    <phoneticPr fontId="27" type="noConversion"/>
  </si>
  <si>
    <t>VF-101G-KIT, VF-102G, VF-106G</t>
    <phoneticPr fontId="27" type="noConversion"/>
  </si>
  <si>
    <t>EPL-2000</t>
    <phoneticPr fontId="27" type="noConversion"/>
  </si>
  <si>
    <t>EPL-2220</t>
    <phoneticPr fontId="27" type="noConversion"/>
  </si>
  <si>
    <t>ANT-YG13</t>
    <phoneticPr fontId="27" type="noConversion"/>
  </si>
  <si>
    <t>ICA-HM351</t>
    <phoneticPr fontId="27" type="noConversion"/>
  </si>
  <si>
    <t>ICA-3250V</t>
    <phoneticPr fontId="27" type="noConversion"/>
  </si>
  <si>
    <t>ICA-5260V</t>
    <phoneticPr fontId="27" type="noConversion"/>
  </si>
  <si>
    <t>ICA-8500</t>
    <phoneticPr fontId="27" type="noConversion"/>
  </si>
  <si>
    <t>ICA-W8500</t>
    <phoneticPr fontId="27" type="noConversion"/>
  </si>
  <si>
    <t>ICA-8200</t>
    <phoneticPr fontId="27" type="noConversion"/>
  </si>
  <si>
    <t>ICA-W8200</t>
    <phoneticPr fontId="27" type="noConversion"/>
  </si>
  <si>
    <t>XRT-401F</t>
    <phoneticPr fontId="27" type="noConversion"/>
  </si>
  <si>
    <t>2017 August</t>
    <phoneticPr fontId="27" type="noConversion"/>
  </si>
  <si>
    <t>WNRT-617G</t>
    <phoneticPr fontId="27" type="noConversion"/>
  </si>
  <si>
    <t>WDRT-1202AC</t>
    <phoneticPr fontId="27" type="noConversion"/>
  </si>
  <si>
    <t>WNAP-7350</t>
    <phoneticPr fontId="27" type="noConversion"/>
  </si>
  <si>
    <t>WDAP-8350, WNAP-6350</t>
    <phoneticPr fontId="27" type="noConversion"/>
  </si>
  <si>
    <t>CS-2001</t>
    <phoneticPr fontId="27" type="noConversion"/>
  </si>
  <si>
    <t>CS-950</t>
    <phoneticPr fontId="27" type="noConversion"/>
  </si>
  <si>
    <t>2017 September</t>
    <phoneticPr fontId="27" type="noConversion"/>
  </si>
  <si>
    <t>FSD-804PS</t>
    <phoneticPr fontId="27" type="noConversion"/>
  </si>
  <si>
    <t>FGSD-1008HPS or GS-4210-8P2S</t>
    <phoneticPr fontId="27" type="noConversion"/>
  </si>
  <si>
    <t>FGSW-2620</t>
    <phoneticPr fontId="27" type="noConversion"/>
  </si>
  <si>
    <t>2017 October</t>
    <phoneticPr fontId="27" type="noConversion"/>
  </si>
  <si>
    <t>IVC-2004PT</t>
    <phoneticPr fontId="27" type="noConversion"/>
  </si>
  <si>
    <t>LRP-104CET</t>
    <phoneticPr fontId="27" type="noConversion"/>
  </si>
  <si>
    <t>SGSW-24040HP</t>
    <phoneticPr fontId="27" type="noConversion"/>
  </si>
  <si>
    <t>SGSW-24040P4/ SGS-5220-24P2X</t>
    <phoneticPr fontId="27" type="noConversion"/>
  </si>
  <si>
    <t>2017 November</t>
    <phoneticPr fontId="27" type="noConversion"/>
  </si>
  <si>
    <t>GSW-4800</t>
    <phoneticPr fontId="27" type="noConversion"/>
  </si>
  <si>
    <t>WDAP-8350 and new products</t>
    <phoneticPr fontId="27" type="noConversion"/>
  </si>
  <si>
    <t>ICA-M3380P</t>
    <phoneticPr fontId="27" type="noConversion"/>
  </si>
  <si>
    <t>ICA-HM830W or ICA-W8500</t>
    <phoneticPr fontId="27" type="noConversion"/>
  </si>
  <si>
    <t>ICA-5150</t>
    <phoneticPr fontId="27" type="noConversion"/>
  </si>
  <si>
    <t>ICA-4250</t>
    <phoneticPr fontId="27" type="noConversion"/>
  </si>
  <si>
    <t>2017 December</t>
    <phoneticPr fontId="27" type="noConversion"/>
  </si>
  <si>
    <t>MCU-1900</t>
    <phoneticPr fontId="27" type="noConversion"/>
  </si>
  <si>
    <t>GS-2240-48T4X or GS-4210-48T4S</t>
    <phoneticPr fontId="27" type="noConversion"/>
  </si>
  <si>
    <t>FSD-1008HP</t>
    <phoneticPr fontId="27" type="noConversion"/>
  </si>
  <si>
    <t>WNAP-7320</t>
    <phoneticPr fontId="27" type="noConversion"/>
  </si>
  <si>
    <t>WBS-500N</t>
    <phoneticPr fontId="27" type="noConversion"/>
  </si>
  <si>
    <t>GSD-808HP</t>
    <phoneticPr fontId="27" type="noConversion"/>
  </si>
  <si>
    <t>GSD-1008HP</t>
    <phoneticPr fontId="27" type="noConversion"/>
  </si>
  <si>
    <t>2018 January</t>
    <phoneticPr fontId="27" type="noConversion"/>
  </si>
  <si>
    <t>FGSD-1011HP</t>
    <phoneticPr fontId="27" type="noConversion"/>
  </si>
  <si>
    <t>HPOE-460</t>
    <phoneticPr fontId="27" type="noConversion"/>
  </si>
  <si>
    <t>WAP-500N or WBS-200N</t>
    <phoneticPr fontId="27" type="noConversion"/>
  </si>
  <si>
    <t>ICA-3250</t>
    <phoneticPr fontId="27" type="noConversion"/>
  </si>
  <si>
    <t>MH-2300</t>
    <phoneticPr fontId="27" type="noConversion"/>
  </si>
  <si>
    <t>2018 February</t>
    <phoneticPr fontId="27" type="noConversion"/>
  </si>
  <si>
    <t>GS-2240-48T4X or GS-4210-24T2S</t>
    <phoneticPr fontId="27" type="noConversion"/>
  </si>
  <si>
    <t>XGSW-28040HP</t>
    <phoneticPr fontId="27" type="noConversion"/>
  </si>
  <si>
    <t>GS-5220-24P4X</t>
    <phoneticPr fontId="27" type="noConversion"/>
  </si>
  <si>
    <t>WPG-210N</t>
    <phoneticPr fontId="27" type="noConversion"/>
  </si>
  <si>
    <t>WIPG-300H</t>
    <phoneticPr fontId="27" type="noConversion"/>
  </si>
  <si>
    <t>VDR-300NU</t>
    <phoneticPr fontId="27" type="noConversion"/>
  </si>
  <si>
    <t>2018 March</t>
    <phoneticPr fontId="27" type="noConversion"/>
  </si>
  <si>
    <t>WNAP-7335</t>
    <phoneticPr fontId="27" type="noConversion"/>
  </si>
  <si>
    <t>ICA-4200V</t>
    <phoneticPr fontId="27" type="noConversion"/>
  </si>
  <si>
    <t>ICA-4210P or ICA-4250</t>
    <phoneticPr fontId="27" type="noConversion"/>
  </si>
  <si>
    <t>SGS-6340-24P4S</t>
    <phoneticPr fontId="27" type="noConversion"/>
  </si>
  <si>
    <t>SGS-6341-24P4X</t>
    <phoneticPr fontId="27" type="noConversion"/>
  </si>
  <si>
    <t>WGSW-48040HP</t>
    <phoneticPr fontId="27" type="noConversion"/>
  </si>
  <si>
    <t>VGW-800FO</t>
    <phoneticPr fontId="27" type="noConversion"/>
  </si>
  <si>
    <t>VGW-400FO</t>
    <phoneticPr fontId="27" type="noConversion"/>
  </si>
  <si>
    <t>2018 April</t>
    <phoneticPr fontId="27" type="noConversion"/>
  </si>
  <si>
    <t>WDAP-C7200E</t>
    <phoneticPr fontId="27" type="noConversion"/>
  </si>
  <si>
    <t>WBS-502N</t>
    <phoneticPr fontId="27" type="noConversion"/>
  </si>
  <si>
    <t>WNAP-6335</t>
    <phoneticPr fontId="27" type="noConversion"/>
  </si>
  <si>
    <t>ANT-FP18</t>
    <phoneticPr fontId="27" type="noConversion"/>
  </si>
  <si>
    <t>WAP-552N or WBS-502N</t>
    <phoneticPr fontId="27" type="noConversion"/>
  </si>
  <si>
    <t>2018 May</t>
    <phoneticPr fontId="27" type="noConversion"/>
  </si>
  <si>
    <t>NVR-1620</t>
    <phoneticPr fontId="27" type="noConversion"/>
  </si>
  <si>
    <t>VIP-1000T</t>
    <phoneticPr fontId="27" type="noConversion"/>
  </si>
  <si>
    <t>VIP-1120PT</t>
    <phoneticPr fontId="27" type="noConversion"/>
  </si>
  <si>
    <t>VIP-1000PT</t>
    <phoneticPr fontId="27" type="noConversion"/>
  </si>
  <si>
    <t>VIP-5060PT</t>
    <phoneticPr fontId="27" type="noConversion"/>
  </si>
  <si>
    <t>VIP-6040PT</t>
    <phoneticPr fontId="27" type="noConversion"/>
  </si>
  <si>
    <t>WDAP-C1750</t>
    <phoneticPr fontId="27" type="noConversion"/>
  </si>
  <si>
    <t>WDAP-1750AC or WDAP-C7200E</t>
    <phoneticPr fontId="27" type="noConversion"/>
  </si>
  <si>
    <t>XGS3-2SFP+</t>
    <phoneticPr fontId="27" type="noConversion"/>
  </si>
  <si>
    <t>VDL-2420M</t>
    <phoneticPr fontId="27" type="noConversion"/>
  </si>
  <si>
    <t>VC-820M</t>
    <phoneticPr fontId="27" type="noConversion"/>
  </si>
  <si>
    <t>ANT-FP9</t>
    <phoneticPr fontId="27" type="noConversion"/>
  </si>
  <si>
    <t>ANT-FP14D</t>
    <phoneticPr fontId="27" type="noConversion"/>
  </si>
  <si>
    <t>2018 June</t>
    <phoneticPr fontId="27" type="noConversion"/>
  </si>
  <si>
    <t>SGS-6341-24T4X</t>
    <phoneticPr fontId="27" type="noConversion"/>
  </si>
  <si>
    <t>SGS-6341-48T4X</t>
    <phoneticPr fontId="27" type="noConversion"/>
  </si>
  <si>
    <t>2018 July</t>
    <phoneticPr fontId="27" type="noConversion"/>
  </si>
  <si>
    <t>WAP-252N or WAP-202N</t>
    <phoneticPr fontId="27" type="noConversion"/>
  </si>
  <si>
    <t>WNAP-C3220A</t>
    <phoneticPr fontId="27" type="noConversion"/>
  </si>
  <si>
    <t>WNAP-C3220E</t>
    <phoneticPr fontId="27" type="noConversion"/>
  </si>
  <si>
    <t>VGW-400FS</t>
    <phoneticPr fontId="27" type="noConversion"/>
  </si>
  <si>
    <t>2018 August</t>
    <phoneticPr fontId="27" type="noConversion"/>
  </si>
  <si>
    <t>GSD-1002VHP</t>
    <phoneticPr fontId="27" type="noConversion"/>
  </si>
  <si>
    <t>GSD-1222VHP</t>
    <phoneticPr fontId="27" type="noConversion"/>
  </si>
  <si>
    <t>  SGSW-24040P4</t>
    <phoneticPr fontId="27" type="noConversion"/>
  </si>
  <si>
    <t>SGS-5220-24P2X</t>
    <phoneticPr fontId="27" type="noConversion"/>
  </si>
  <si>
    <t>   WDAP-W7200AC</t>
    <phoneticPr fontId="27" type="noConversion"/>
  </si>
  <si>
    <t>  WRE-1200-EU</t>
    <phoneticPr fontId="27" type="noConversion"/>
  </si>
  <si>
    <t>WRE-1200-US</t>
    <phoneticPr fontId="27" type="noConversion"/>
  </si>
  <si>
    <t>  WRE-1200-UK</t>
    <phoneticPr fontId="27" type="noConversion"/>
  </si>
  <si>
    <t>     VGW-800FS</t>
    <phoneticPr fontId="27" type="noConversion"/>
  </si>
  <si>
    <t>VGW-402</t>
    <phoneticPr fontId="27" type="noConversion"/>
  </si>
  <si>
    <t>     IDL-2402</t>
    <phoneticPr fontId="27" type="noConversion"/>
  </si>
  <si>
    <t>IDL-4802</t>
    <phoneticPr fontId="27" type="noConversion"/>
  </si>
  <si>
    <t>   HTS-1000P</t>
    <phoneticPr fontId="27" type="noConversion"/>
  </si>
  <si>
    <t>VTS-700P</t>
    <phoneticPr fontId="27" type="noConversion"/>
  </si>
  <si>
    <t>   PL-510W-EU</t>
    <phoneticPr fontId="27" type="noConversion"/>
  </si>
  <si>
    <t>PL-702-KIT</t>
    <phoneticPr fontId="27" type="noConversion"/>
  </si>
  <si>
    <t>2018 September</t>
    <phoneticPr fontId="27" type="noConversion"/>
  </si>
  <si>
    <t>FSD-804P</t>
    <phoneticPr fontId="27" type="noConversion"/>
  </si>
  <si>
    <t>FSD-604HP or GSD-804P</t>
    <phoneticPr fontId="27" type="noConversion"/>
  </si>
  <si>
    <t>ICA-W8100-CLD</t>
    <phoneticPr fontId="27" type="noConversion"/>
  </si>
  <si>
    <t>ICA-W8100</t>
    <phoneticPr fontId="27" type="noConversion"/>
  </si>
  <si>
    <t>ICA-M5380P</t>
    <phoneticPr fontId="27" type="noConversion"/>
  </si>
  <si>
    <t>ICA-M4320P or ICA-E5550V</t>
    <phoneticPr fontId="27" type="noConversion"/>
  </si>
  <si>
    <t>WNAP-W2200UE</t>
    <phoneticPr fontId="27" type="noConversion"/>
  </si>
  <si>
    <t>WAPC-1232HP</t>
    <phoneticPr fontId="27" type="noConversion"/>
  </si>
  <si>
    <t>WS-1232P</t>
    <phoneticPr fontId="27" type="noConversion"/>
  </si>
  <si>
    <t>2018 October</t>
    <phoneticPr fontId="27" type="noConversion"/>
  </si>
  <si>
    <t>VIP-2140PT</t>
    <phoneticPr fontId="27" type="noConversion"/>
  </si>
  <si>
    <t>ICA-3260</t>
    <phoneticPr fontId="27" type="noConversion"/>
  </si>
  <si>
    <t>ICA-E3550V or ICA-M3380P</t>
    <phoneticPr fontId="27" type="noConversion"/>
  </si>
  <si>
    <t>PL-802-KIT</t>
    <phoneticPr fontId="27" type="noConversion"/>
  </si>
  <si>
    <t>EPN-103</t>
    <phoneticPr fontId="27" type="noConversion"/>
  </si>
  <si>
    <t>EPN-110</t>
    <phoneticPr fontId="27" type="noConversion"/>
  </si>
  <si>
    <t>2018 November</t>
    <phoneticPr fontId="27" type="noConversion"/>
  </si>
  <si>
    <t>MGB-L40 or MGB-L80</t>
    <phoneticPr fontId="27" type="noConversion"/>
  </si>
  <si>
    <t>MGB-L80</t>
    <phoneticPr fontId="27" type="noConversion"/>
  </si>
  <si>
    <t>MGB-LA40 or MGB-LA80</t>
    <phoneticPr fontId="27" type="noConversion"/>
  </si>
  <si>
    <t>MGB-LB40 or MGB-LB80</t>
    <phoneticPr fontId="27" type="noConversion"/>
  </si>
  <si>
    <t>MGB-TL80</t>
    <phoneticPr fontId="27" type="noConversion"/>
  </si>
  <si>
    <t>MGB-TLA80</t>
    <phoneticPr fontId="27" type="noConversion"/>
  </si>
  <si>
    <t>MGB-TLB80</t>
    <phoneticPr fontId="27" type="noConversion"/>
  </si>
  <si>
    <t>2018 December</t>
    <phoneticPr fontId="27" type="noConversion"/>
  </si>
  <si>
    <t>ANT-FP23A</t>
    <phoneticPr fontId="27" type="noConversion"/>
  </si>
  <si>
    <t>HDVR-830</t>
    <phoneticPr fontId="27" type="noConversion"/>
  </si>
  <si>
    <t>2019 January</t>
    <phoneticPr fontId="27" type="noConversion"/>
  </si>
  <si>
    <t>SGS-6340-16XR</t>
    <phoneticPr fontId="27" type="noConversion"/>
  </si>
  <si>
    <t>MGB-TL30</t>
    <phoneticPr fontId="27" type="noConversion"/>
  </si>
  <si>
    <t>MGB-TL40</t>
    <phoneticPr fontId="27" type="noConversion"/>
  </si>
  <si>
    <t>ICA-4210P</t>
    <phoneticPr fontId="27" type="noConversion"/>
  </si>
  <si>
    <t>ICA-M4320P</t>
    <phoneticPr fontId="27" type="noConversion"/>
  </si>
  <si>
    <t>2019 February</t>
    <phoneticPr fontId="27" type="noConversion"/>
  </si>
  <si>
    <t>GSW-1222VUP</t>
    <phoneticPr fontId="27" type="noConversion"/>
  </si>
  <si>
    <t>GS-5220-8UP2T2X</t>
    <phoneticPr fontId="27" type="noConversion"/>
  </si>
  <si>
    <t>WGSW-28040</t>
    <phoneticPr fontId="27" type="noConversion"/>
  </si>
  <si>
    <t>GS-4210-24T2S or WGSW-24040</t>
    <phoneticPr fontId="27" type="noConversion"/>
  </si>
  <si>
    <t>FT-1205A</t>
    <phoneticPr fontId="27" type="noConversion"/>
  </si>
  <si>
    <t>GT-1205A</t>
    <phoneticPr fontId="27" type="noConversion"/>
  </si>
  <si>
    <t>BSP-300</t>
    <phoneticPr fontId="27" type="noConversion"/>
  </si>
  <si>
    <t>BSP-360</t>
    <phoneticPr fontId="27" type="noConversion"/>
  </si>
  <si>
    <t>MGB-L30</t>
    <phoneticPr fontId="27" type="noConversion"/>
  </si>
  <si>
    <t>MGB-L40</t>
    <phoneticPr fontId="27" type="noConversion"/>
  </si>
  <si>
    <t>ICA-3250 or ICA-M4320P</t>
    <phoneticPr fontId="27" type="noConversion"/>
  </si>
  <si>
    <t>2019 March</t>
    <phoneticPr fontId="27" type="noConversion"/>
  </si>
  <si>
    <t>FNSW-2400PS</t>
    <phoneticPr fontId="27" type="noConversion"/>
  </si>
  <si>
    <t>FGSW-2624HPS</t>
    <phoneticPr fontId="27" type="noConversion"/>
  </si>
  <si>
    <t>VIP-8030NT</t>
    <phoneticPr fontId="27" type="noConversion"/>
  </si>
  <si>
    <t>NVR-3685</t>
    <phoneticPr fontId="27" type="noConversion"/>
  </si>
  <si>
    <t>NVR-E6480</t>
    <phoneticPr fontId="27" type="noConversion"/>
  </si>
  <si>
    <t>WRE-1200</t>
    <phoneticPr fontId="27" type="noConversion"/>
  </si>
  <si>
    <t>GS-52201-44S4C</t>
    <phoneticPr fontId="27" type="noConversion"/>
  </si>
  <si>
    <t>2019 Apr.</t>
    <phoneticPr fontId="27" type="noConversion"/>
  </si>
  <si>
    <t>ANT-SE17A</t>
    <phoneticPr fontId="27" type="noConversion"/>
  </si>
  <si>
    <t>ANT-SE17AD</t>
    <phoneticPr fontId="27" type="noConversion"/>
  </si>
  <si>
    <t>WBS-200N</t>
    <phoneticPr fontId="27" type="noConversion"/>
  </si>
  <si>
    <t>WBS-202N</t>
    <phoneticPr fontId="27" type="noConversion"/>
  </si>
  <si>
    <t>2019 May</t>
    <phoneticPr fontId="27" type="noConversion"/>
  </si>
  <si>
    <t>WGSD-10020HP</t>
    <phoneticPr fontId="27" type="noConversion"/>
  </si>
  <si>
    <t>GS-4210-8P2S or GS-5220-8P2T2S</t>
    <phoneticPr fontId="27" type="noConversion"/>
  </si>
  <si>
    <t>VC-201A</t>
    <phoneticPr fontId="27" type="noConversion"/>
  </si>
  <si>
    <t>VC-231 or VC-231G</t>
    <phoneticPr fontId="27" type="noConversion"/>
  </si>
  <si>
    <t>2019 Jun.</t>
    <phoneticPr fontId="27" type="noConversion"/>
  </si>
  <si>
    <t>WBS-502AC</t>
    <phoneticPr fontId="27" type="noConversion"/>
  </si>
  <si>
    <t>WBS-502N; WAP-552N;WDAP-802AC</t>
    <phoneticPr fontId="27" type="noConversion"/>
  </si>
  <si>
    <t>ADE-SPT</t>
    <phoneticPr fontId="27" type="noConversion"/>
  </si>
  <si>
    <t>By project discussion</t>
    <phoneticPr fontId="27" type="noConversion"/>
  </si>
  <si>
    <t>2019 Jul.</t>
    <phoneticPr fontId="27" type="noConversion"/>
  </si>
  <si>
    <t>HDVR-435 or HDVR-830</t>
    <phoneticPr fontId="27" type="noConversion"/>
  </si>
  <si>
    <t>ICA-E8550 or ICA-4460V</t>
    <phoneticPr fontId="27" type="noConversion"/>
  </si>
  <si>
    <t>2019 Aug.</t>
    <phoneticPr fontId="27" type="noConversion"/>
  </si>
  <si>
    <t>VC-230PR</t>
    <phoneticPr fontId="27" type="noConversion"/>
  </si>
  <si>
    <t>LRP-101CH</t>
    <phoneticPr fontId="27" type="noConversion"/>
  </si>
  <si>
    <t>VC-203PT</t>
    <phoneticPr fontId="27" type="noConversion"/>
  </si>
  <si>
    <t>LRP-101CE</t>
    <phoneticPr fontId="27" type="noConversion"/>
  </si>
  <si>
    <t>IVC-2002</t>
    <phoneticPr fontId="27" type="noConversion"/>
  </si>
  <si>
    <t>IVC-234GT</t>
    <phoneticPr fontId="27" type="noConversion"/>
  </si>
  <si>
    <t>2019 Sep.</t>
    <phoneticPr fontId="27" type="noConversion"/>
  </si>
  <si>
    <t>VC-202A</t>
    <phoneticPr fontId="27" type="noConversion"/>
  </si>
  <si>
    <t>VC-232G</t>
    <phoneticPr fontId="27" type="noConversion"/>
  </si>
  <si>
    <t>2019 Oct</t>
    <phoneticPr fontId="27" type="noConversion"/>
  </si>
  <si>
    <t>2019 Nov.</t>
    <phoneticPr fontId="27" type="noConversion"/>
  </si>
  <si>
    <t>IGS-5225-24P4S</t>
    <phoneticPr fontId="27" type="noConversion"/>
  </si>
  <si>
    <t>IGS-6325-24P4S or IGS-6325-24P4X</t>
    <phoneticPr fontId="27" type="noConversion"/>
  </si>
  <si>
    <t>ICA-E3550V</t>
    <phoneticPr fontId="27" type="noConversion"/>
  </si>
  <si>
    <t>ICA-3460V</t>
    <phoneticPr fontId="27" type="noConversion"/>
  </si>
  <si>
    <t>VPA-100</t>
    <phoneticPr fontId="27" type="noConversion"/>
  </si>
  <si>
    <t>HDP-1100PT</t>
    <phoneticPr fontId="27" type="noConversion"/>
  </si>
  <si>
    <t>HDP-1160PT</t>
    <phoneticPr fontId="27" type="noConversion"/>
  </si>
  <si>
    <t>2019 Dec.</t>
    <phoneticPr fontId="27" type="noConversion"/>
  </si>
  <si>
    <t>WDAP-702AC</t>
    <phoneticPr fontId="27" type="noConversion"/>
  </si>
  <si>
    <t>WDAP-802AC+ANT-OM5D-KIT*2</t>
    <phoneticPr fontId="27" type="noConversion"/>
  </si>
  <si>
    <t>IGS-5225-20T4C2X</t>
    <phoneticPr fontId="27" type="noConversion"/>
  </si>
  <si>
    <t>2020 Jan.</t>
    <phoneticPr fontId="27" type="noConversion"/>
  </si>
  <si>
    <t>IPOE-E172</t>
    <phoneticPr fontId="27" type="noConversion"/>
  </si>
  <si>
    <t>IPOE-E302</t>
    <phoneticPr fontId="27" type="noConversion"/>
  </si>
  <si>
    <t>IPOE-E202</t>
    <phoneticPr fontId="27" type="noConversion"/>
  </si>
  <si>
    <t>GS-5220-46S2C4X</t>
    <phoneticPr fontId="27" type="noConversion"/>
  </si>
  <si>
    <t>GS-6320-46S2CXR</t>
    <phoneticPr fontId="27" type="noConversion"/>
  </si>
  <si>
    <t>HDVR-1635</t>
    <phoneticPr fontId="27" type="noConversion"/>
  </si>
  <si>
    <t>IPM-16120</t>
    <phoneticPr fontId="27" type="noConversion"/>
  </si>
  <si>
    <t>IPM-8220</t>
    <phoneticPr fontId="27" type="noConversion"/>
  </si>
  <si>
    <t>2020 Feb.</t>
    <phoneticPr fontId="27" type="noConversion"/>
  </si>
  <si>
    <t>2020 Mar.</t>
    <phoneticPr fontId="27" type="noConversion"/>
  </si>
  <si>
    <t>WGSD-10020</t>
    <phoneticPr fontId="27" type="noConversion"/>
  </si>
  <si>
    <t>GSD-1020S or WGSW-24040</t>
    <phoneticPr fontId="27" type="noConversion"/>
  </si>
  <si>
    <t>POE-165S</t>
    <phoneticPr fontId="27" type="noConversion"/>
  </si>
  <si>
    <t>2020 April.</t>
    <phoneticPr fontId="27" type="noConversion"/>
  </si>
  <si>
    <t>ICA-E6265</t>
    <phoneticPr fontId="27" type="noConversion"/>
  </si>
  <si>
    <t>ICA-E6260</t>
    <phoneticPr fontId="27" type="noConversion"/>
  </si>
  <si>
    <t>2020 May.</t>
    <phoneticPr fontId="27" type="noConversion"/>
  </si>
  <si>
    <t>2020 June.</t>
    <phoneticPr fontId="27" type="noConversion"/>
  </si>
  <si>
    <t>IPOE-171S</t>
    <phoneticPr fontId="27" type="noConversion"/>
  </si>
  <si>
    <t>IPOE-173S</t>
    <phoneticPr fontId="27" type="noConversion"/>
  </si>
  <si>
    <t>FT-905A</t>
    <phoneticPr fontId="27" type="noConversion"/>
  </si>
  <si>
    <t>GT-905A</t>
    <phoneticPr fontId="27" type="noConversion"/>
  </si>
  <si>
    <t>2020 July.</t>
    <phoneticPr fontId="27" type="noConversion"/>
  </si>
  <si>
    <t>2020 August.</t>
    <phoneticPr fontId="27" type="noConversion"/>
  </si>
  <si>
    <t>WAPC-500</t>
    <phoneticPr fontId="27" type="noConversion"/>
  </si>
  <si>
    <t>NMS-500</t>
    <phoneticPr fontId="27" type="noConversion"/>
  </si>
  <si>
    <t>WAPC-1000</t>
    <phoneticPr fontId="27" type="noConversion"/>
  </si>
  <si>
    <t>NMS-1000V</t>
    <phoneticPr fontId="27" type="noConversion"/>
  </si>
  <si>
    <t>GS-5220-48T4X</t>
    <phoneticPr fontId="27" type="noConversion"/>
  </si>
  <si>
    <t>2020 September</t>
    <phoneticPr fontId="27" type="noConversion"/>
  </si>
  <si>
    <t>VGW-410FS</t>
    <phoneticPr fontId="27" type="noConversion"/>
  </si>
  <si>
    <t>VGW-420FS</t>
    <phoneticPr fontId="27" type="noConversion"/>
  </si>
  <si>
    <t>ICA-HM830W</t>
    <phoneticPr fontId="27" type="noConversion"/>
  </si>
  <si>
    <t>GS-5220-16UP4S2X</t>
    <phoneticPr fontId="27" type="noConversion"/>
  </si>
  <si>
    <t>GS-5220-16UP4S2XR</t>
    <phoneticPr fontId="27" type="noConversion"/>
  </si>
  <si>
    <t>2020 October</t>
    <phoneticPr fontId="27" type="noConversion"/>
  </si>
  <si>
    <t>POE TESTER</t>
    <phoneticPr fontId="27" type="noConversion"/>
  </si>
  <si>
    <t>POE TESTER+</t>
    <phoneticPr fontId="27" type="noConversion"/>
  </si>
  <si>
    <t>VR-100</t>
    <phoneticPr fontId="27" type="noConversion"/>
  </si>
  <si>
    <t>ICA-4280</t>
    <phoneticPr fontId="27" type="noConversion"/>
  </si>
  <si>
    <t>2020 November</t>
    <phoneticPr fontId="27" type="noConversion"/>
  </si>
  <si>
    <t>ICF-1800</t>
    <phoneticPr fontId="27" type="noConversion"/>
  </si>
  <si>
    <t>ICF-1900 plus ICF-CAM80</t>
    <phoneticPr fontId="27" type="noConversion"/>
  </si>
  <si>
    <t>WDAP-C7210E</t>
    <phoneticPr fontId="27" type="noConversion"/>
  </si>
  <si>
    <t>2020 December</t>
    <phoneticPr fontId="27" type="noConversion"/>
  </si>
  <si>
    <t>GSW-1600HP</t>
    <phoneticPr fontId="27" type="noConversion"/>
  </si>
  <si>
    <t>GSW-1820HP</t>
    <phoneticPr fontId="27" type="noConversion"/>
  </si>
  <si>
    <t>GS-5220-48PL4X</t>
    <phoneticPr fontId="27" type="noConversion"/>
  </si>
  <si>
    <t>GS-5220-48PL4XR</t>
    <phoneticPr fontId="27" type="noConversion"/>
  </si>
  <si>
    <t>GS-5220-24UP4X</t>
    <phoneticPr fontId="27" type="noConversion"/>
  </si>
  <si>
    <t>GS-5220-24UP4XR</t>
    <phoneticPr fontId="27" type="noConversion"/>
  </si>
  <si>
    <t>NVR-2500</t>
    <phoneticPr fontId="27" type="noConversion"/>
  </si>
  <si>
    <t>GS-5220-24P4XR</t>
    <phoneticPr fontId="27" type="noConversion"/>
  </si>
  <si>
    <t>GS-5220-24PL4XR</t>
    <phoneticPr fontId="27" type="noConversion"/>
  </si>
  <si>
    <t>GS-5220-24PL4X</t>
    <phoneticPr fontId="27" type="noConversion"/>
  </si>
  <si>
    <t>2021 January</t>
    <phoneticPr fontId="27" type="noConversion"/>
  </si>
  <si>
    <t>GS-5220-48P4XR</t>
    <phoneticPr fontId="27" type="noConversion"/>
  </si>
  <si>
    <t>GS-5220-48P4X</t>
    <phoneticPr fontId="27" type="noConversion"/>
  </si>
  <si>
    <t>IMG-110T</t>
    <phoneticPr fontId="27" type="noConversion"/>
  </si>
  <si>
    <t>IMG-2100T</t>
    <phoneticPr fontId="27" type="noConversion"/>
  </si>
  <si>
    <t>SGS-5220-24S2XR</t>
    <phoneticPr fontId="27" type="noConversion"/>
  </si>
  <si>
    <t>SGS-5240-20S4C4XR</t>
    <phoneticPr fontId="27" type="noConversion"/>
  </si>
  <si>
    <t>NAS-7103</t>
    <phoneticPr fontId="27" type="noConversion"/>
  </si>
  <si>
    <t>WL-SMA-6</t>
    <phoneticPr fontId="27" type="noConversion"/>
  </si>
  <si>
    <t>2021 February</t>
    <phoneticPr fontId="27" type="noConversion"/>
  </si>
  <si>
    <t>CAM-AHD325</t>
    <phoneticPr fontId="27" type="noConversion"/>
  </si>
  <si>
    <t>CAM-AHD425</t>
    <phoneticPr fontId="27" type="noConversion"/>
  </si>
  <si>
    <t>WAP-552N</t>
    <phoneticPr fontId="27" type="noConversion"/>
  </si>
  <si>
    <t>ICA-M3580P</t>
    <phoneticPr fontId="27" type="noConversion"/>
  </si>
  <si>
    <t>ICA-3280 or  ICA-A3280</t>
    <phoneticPr fontId="27" type="noConversion"/>
  </si>
  <si>
    <t>2021 March</t>
    <phoneticPr fontId="27" type="noConversion"/>
  </si>
  <si>
    <t>WGSW-24040HP</t>
    <phoneticPr fontId="27" type="noConversion"/>
  </si>
  <si>
    <t>WGSW-24040HP4</t>
    <phoneticPr fontId="27" type="noConversion"/>
  </si>
  <si>
    <t>GS-5220-16P2XV</t>
    <phoneticPr fontId="27" type="noConversion"/>
  </si>
  <si>
    <t>GS-5220-16P2XVR</t>
    <phoneticPr fontId="27" type="noConversion"/>
  </si>
  <si>
    <t>GS-5220-24UP4XVR</t>
    <phoneticPr fontId="27" type="noConversion"/>
  </si>
  <si>
    <t>GS-5220-24UPL4XVR</t>
    <phoneticPr fontId="27" type="noConversion"/>
  </si>
  <si>
    <t>GS-5220-20T4C4X</t>
    <phoneticPr fontId="27" type="noConversion"/>
  </si>
  <si>
    <t>SGS-5240-24T4X</t>
    <phoneticPr fontId="27" type="noConversion"/>
  </si>
  <si>
    <t>GS-5220-20T4C4XR</t>
    <phoneticPr fontId="27" type="noConversion"/>
  </si>
  <si>
    <t>IMG-120T</t>
    <phoneticPr fontId="27" type="noConversion"/>
  </si>
  <si>
    <t>VIP-156</t>
    <phoneticPr fontId="27" type="noConversion"/>
  </si>
  <si>
    <t>VIP-156PE or VIP-157S</t>
    <phoneticPr fontId="27" type="noConversion"/>
  </si>
  <si>
    <t>2021 April</t>
    <phoneticPr fontId="27" type="noConversion"/>
  </si>
  <si>
    <t>WAP-252N</t>
    <phoneticPr fontId="27" type="noConversion"/>
  </si>
  <si>
    <t>WDAP-850AC</t>
    <phoneticPr fontId="27" type="noConversion"/>
  </si>
  <si>
    <t>WDAP-W1200E</t>
    <phoneticPr fontId="27" type="noConversion"/>
  </si>
  <si>
    <t>CAM-KB300</t>
    <phoneticPr fontId="27" type="noConversion"/>
  </si>
  <si>
    <t>XGS-PWR150-AC</t>
    <phoneticPr fontId="27" type="noConversion"/>
  </si>
  <si>
    <t>GPL-PWR75-AC</t>
    <phoneticPr fontId="27" type="noConversion"/>
  </si>
  <si>
    <t>XGS-PWR150-DC</t>
    <phoneticPr fontId="27" type="noConversion"/>
  </si>
  <si>
    <t>GPL-PWR75-DC</t>
    <phoneticPr fontId="27" type="noConversion"/>
  </si>
  <si>
    <t>WDAP-W750E</t>
    <phoneticPr fontId="27" type="noConversion"/>
  </si>
  <si>
    <t>2021 May</t>
    <phoneticPr fontId="27" type="noConversion"/>
  </si>
  <si>
    <t>POE-E101</t>
    <phoneticPr fontId="27" type="noConversion"/>
  </si>
  <si>
    <t>POE-E201</t>
    <phoneticPr fontId="27" type="noConversion"/>
  </si>
  <si>
    <t>POE-151</t>
    <phoneticPr fontId="27" type="noConversion"/>
  </si>
  <si>
    <t>POE-152</t>
    <phoneticPr fontId="27" type="noConversion"/>
  </si>
  <si>
    <t>ISW-504PS</t>
    <phoneticPr fontId="27" type="noConversion"/>
  </si>
  <si>
    <t>ISW-514PSF</t>
    <phoneticPr fontId="27" type="noConversion"/>
  </si>
  <si>
    <t>ICS-105A</t>
    <phoneticPr fontId="27" type="noConversion"/>
  </si>
  <si>
    <t>ICA-115A</t>
    <phoneticPr fontId="27" type="noConversion"/>
  </si>
  <si>
    <t>VIP-156PE</t>
    <phoneticPr fontId="27" type="noConversion"/>
  </si>
  <si>
    <t>VIP-157S</t>
    <phoneticPr fontId="27" type="noConversion"/>
  </si>
  <si>
    <t>EPL-4000</t>
    <phoneticPr fontId="27" type="noConversion"/>
  </si>
  <si>
    <t>WDAP-802AC</t>
    <phoneticPr fontId="27" type="noConversion"/>
  </si>
  <si>
    <t>2021 June</t>
    <phoneticPr fontId="27" type="noConversion"/>
  </si>
  <si>
    <t>ICS-2100</t>
    <phoneticPr fontId="27" type="noConversion"/>
  </si>
  <si>
    <t>ICS-2100T</t>
    <phoneticPr fontId="27" type="noConversion"/>
  </si>
  <si>
    <t>GS-5220-24UPL4XR</t>
    <phoneticPr fontId="27" type="noConversion"/>
  </si>
  <si>
    <t>ICG-2420-LTE-EU</t>
    <phoneticPr fontId="27" type="noConversion"/>
  </si>
  <si>
    <t>ICG-2510W-LTE-EU or VCG-1500WG-LTE-EU</t>
    <phoneticPr fontId="27" type="noConversion"/>
  </si>
  <si>
    <t>ICG-2420-LTE-US</t>
    <phoneticPr fontId="27" type="noConversion"/>
  </si>
  <si>
    <t>ICG-2510W-LTE-US or VCG-1500WG-LTE-US</t>
    <phoneticPr fontId="27" type="noConversion"/>
  </si>
  <si>
    <t>2021 July</t>
    <phoneticPr fontId="27" type="noConversion"/>
  </si>
  <si>
    <t>ICG-2420G-LTE-EU</t>
    <phoneticPr fontId="27" type="noConversion"/>
  </si>
  <si>
    <t>ICG-2510WG-LTE-EU or VCG-1500WG-LTE-EU</t>
    <phoneticPr fontId="27" type="noConversion"/>
  </si>
  <si>
    <t>ICG-2420G-LTE-US</t>
    <phoneticPr fontId="27" type="noConversion"/>
  </si>
  <si>
    <t>ICG-2510WG-LTE-US or VCG-1500WG-LTE-US</t>
    <phoneticPr fontId="27" type="noConversion"/>
  </si>
  <si>
    <t xml:space="preserve"> GS-5220-24UPL4XV</t>
    <phoneticPr fontId="27" type="noConversion"/>
  </si>
  <si>
    <t>GS-5220-8P2T2X</t>
    <phoneticPr fontId="27" type="noConversion"/>
  </si>
  <si>
    <t>GS-6320-8P2X</t>
    <phoneticPr fontId="27" type="noConversion"/>
  </si>
  <si>
    <t>WS-1032P</t>
    <phoneticPr fontId="27" type="noConversion"/>
  </si>
  <si>
    <t>FNSW-1600P</t>
    <phoneticPr fontId="27" type="noConversion"/>
  </si>
  <si>
    <t>FGSD-1821P</t>
    <phoneticPr fontId="27" type="noConversion"/>
  </si>
  <si>
    <t>WDAP-1750AC-ETS</t>
    <phoneticPr fontId="27" type="noConversion"/>
  </si>
  <si>
    <t>WDAP-C1800AX</t>
    <phoneticPr fontId="27" type="noConversion"/>
  </si>
  <si>
    <t>WDAP-1750AC-FCC</t>
    <phoneticPr fontId="27" type="noConversion"/>
  </si>
  <si>
    <t>LRP-201-KIT</t>
    <phoneticPr fontId="27" type="noConversion"/>
  </si>
  <si>
    <t>LRP-101U-KIT or LRP-101C-KIT</t>
    <phoneticPr fontId="27" type="noConversion"/>
  </si>
  <si>
    <t>GSW-1601</t>
    <phoneticPr fontId="27" type="noConversion"/>
  </si>
  <si>
    <t>2021 Aug</t>
    <phoneticPr fontId="27" type="noConversion"/>
  </si>
  <si>
    <t>LRP-201-ET</t>
    <phoneticPr fontId="27" type="noConversion"/>
  </si>
  <si>
    <t>GS-4210-8T2S</t>
    <phoneticPr fontId="27" type="noConversion"/>
  </si>
  <si>
    <t>WML-3565</t>
    <phoneticPr fontId="27" type="noConversion"/>
  </si>
  <si>
    <t>POE-164</t>
    <phoneticPr fontId="27" type="noConversion"/>
  </si>
  <si>
    <t>POE-163</t>
    <phoneticPr fontId="27" type="noConversion"/>
  </si>
  <si>
    <t>IGS-5227-6MT</t>
    <phoneticPr fontId="27" type="noConversion"/>
  </si>
  <si>
    <t>IGS-5227-6MT-X</t>
    <phoneticPr fontId="27" type="noConversion"/>
  </si>
  <si>
    <t>SGS-5240-24P4X</t>
    <phoneticPr fontId="27" type="noConversion"/>
  </si>
  <si>
    <t>XGS3-42000R</t>
    <phoneticPr fontId="27" type="noConversion"/>
  </si>
  <si>
    <t>CS-6306R</t>
    <phoneticPr fontId="27" type="noConversion"/>
  </si>
  <si>
    <t xml:space="preserve"> XGS3-S20X2Q</t>
    <phoneticPr fontId="27" type="noConversion"/>
  </si>
  <si>
    <t>CS6-S24S8X</t>
    <phoneticPr fontId="27" type="noConversion"/>
  </si>
  <si>
    <t>XGS3-S44S4X</t>
    <phoneticPr fontId="27" type="noConversion"/>
  </si>
  <si>
    <t>CS6-S48S</t>
    <phoneticPr fontId="27" type="noConversion"/>
  </si>
  <si>
    <t>XGS3-M16C8S</t>
    <phoneticPr fontId="27" type="noConversion"/>
  </si>
  <si>
    <t>CS6-MCU</t>
    <phoneticPr fontId="27" type="noConversion"/>
  </si>
  <si>
    <t>CS6-S24T8X</t>
    <phoneticPr fontId="27" type="noConversion"/>
  </si>
  <si>
    <t>XGS3-S48G</t>
    <phoneticPr fontId="27" type="noConversion"/>
  </si>
  <si>
    <t>XGS3-PWR-AC</t>
    <phoneticPr fontId="27" type="noConversion"/>
  </si>
  <si>
    <t>CS6-PWR550-AC</t>
    <phoneticPr fontId="27" type="noConversion"/>
  </si>
  <si>
    <t>2021 Sep</t>
    <phoneticPr fontId="27" type="noConversion"/>
  </si>
  <si>
    <t>ISW-804PT-M12</t>
    <phoneticPr fontId="27" type="noConversion"/>
  </si>
  <si>
    <t>ISW-808PT-M12</t>
    <phoneticPr fontId="27" type="noConversion"/>
  </si>
  <si>
    <t>GS-5220-24P4XVR</t>
    <phoneticPr fontId="27" type="noConversion"/>
  </si>
  <si>
    <t>GS-5220-24PL4XVR</t>
    <phoneticPr fontId="27" type="noConversion"/>
  </si>
  <si>
    <t>WL-SMA-0.6</t>
    <phoneticPr fontId="27" type="noConversion"/>
  </si>
  <si>
    <t>2021 Oct</t>
    <phoneticPr fontId="27" type="noConversion"/>
  </si>
  <si>
    <t>ICS-100</t>
    <phoneticPr fontId="27" type="noConversion"/>
  </si>
  <si>
    <t>ICS-110</t>
    <phoneticPr fontId="27" type="noConversion"/>
  </si>
  <si>
    <t>ISW-514PTF</t>
    <phoneticPr fontId="27" type="noConversion"/>
  </si>
  <si>
    <t>2021 Nov</t>
    <phoneticPr fontId="27" type="noConversion"/>
  </si>
  <si>
    <t>ICS-2105A</t>
    <phoneticPr fontId="27" type="noConversion"/>
  </si>
  <si>
    <t>ICS-2105AT</t>
    <phoneticPr fontId="27" type="noConversion"/>
  </si>
  <si>
    <t>GS-5220-16T4S2X</t>
    <phoneticPr fontId="27" type="noConversion"/>
  </si>
  <si>
    <t>GS-5220-16T2XV</t>
    <phoneticPr fontId="27" type="noConversion"/>
  </si>
  <si>
    <t>GS-5220-16UP2XVR</t>
    <phoneticPr fontId="27" type="noConversion"/>
  </si>
  <si>
    <t>GS-5220-24P4XV</t>
    <phoneticPr fontId="27" type="noConversion"/>
  </si>
  <si>
    <t>GS-5220-24PL4XV</t>
    <phoneticPr fontId="27" type="noConversion"/>
  </si>
  <si>
    <t>2021 Dec</t>
    <phoneticPr fontId="27" type="noConversion"/>
  </si>
  <si>
    <t>FSD-504HP</t>
    <phoneticPr fontId="27" type="noConversion"/>
  </si>
  <si>
    <t>FSD-604HP</t>
    <phoneticPr fontId="27" type="noConversion"/>
  </si>
  <si>
    <t>HDP-1260PT</t>
    <phoneticPr fontId="27" type="noConversion"/>
  </si>
  <si>
    <t xml:space="preserve"> GS-5220-24UPL4X</t>
    <phoneticPr fontId="27" type="noConversion"/>
  </si>
  <si>
    <t>GS-5220-24UPL4XV</t>
    <phoneticPr fontId="27" type="noConversion"/>
  </si>
  <si>
    <t>SGS-5220-24T2X</t>
    <phoneticPr fontId="27" type="noConversion"/>
  </si>
  <si>
    <t>2022 Jan</t>
    <phoneticPr fontId="27" type="noConversion"/>
  </si>
  <si>
    <t>GS-5220-24UP4XV</t>
    <phoneticPr fontId="27" type="noConversion"/>
  </si>
  <si>
    <t>WBS-512AC</t>
    <phoneticPr fontId="27" type="noConversion"/>
  </si>
  <si>
    <t>WL-N-0.6</t>
    <phoneticPr fontId="27" type="noConversion"/>
  </si>
  <si>
    <t>2022 Feb</t>
    <phoneticPr fontId="27" type="noConversion"/>
  </si>
  <si>
    <t>EPL-8000</t>
    <phoneticPr fontId="27" type="noConversion"/>
  </si>
  <si>
    <t>GPL-8000</t>
    <phoneticPr fontId="27" type="noConversion"/>
  </si>
  <si>
    <t>EPL-PWR75-AC</t>
    <phoneticPr fontId="27" type="noConversion"/>
  </si>
  <si>
    <t>EPL-PWR75-DC</t>
    <phoneticPr fontId="27" type="noConversion"/>
  </si>
  <si>
    <t>2022 March</t>
    <phoneticPr fontId="27" type="noConversion"/>
  </si>
  <si>
    <t>WDAP-8350</t>
    <phoneticPr fontId="27" type="noConversion"/>
  </si>
  <si>
    <t>GS-2240-48T4S</t>
    <phoneticPr fontId="27" type="noConversion"/>
  </si>
  <si>
    <t>GS-5220-16UP4S2R</t>
    <phoneticPr fontId="27" type="noConversion"/>
  </si>
  <si>
    <t>GS-5220-24UPL4XR</t>
  </si>
  <si>
    <t>Single-Port 10/100/1000Mbps 802.3bt PoE++ Injector (95 Watts, 802.3bt Type-4/UPoE/Legacy mode support via DIP switch) - w/ internal power</t>
  </si>
  <si>
    <t xml:space="preserve">Голубым цветом выделены подорожавшие модели  </t>
  </si>
  <si>
    <t>2022 April</t>
    <phoneticPr fontId="25" type="noConversion"/>
  </si>
  <si>
    <t>IGT-905A</t>
    <phoneticPr fontId="25" type="noConversion"/>
  </si>
  <si>
    <t>IGT-900-1T1S</t>
    <phoneticPr fontId="25" type="noConversion"/>
  </si>
  <si>
    <t>ANT-SE17D</t>
    <phoneticPr fontId="25" type="noConversion"/>
  </si>
  <si>
    <t>N/A</t>
    <phoneticPr fontId="25" type="noConversion"/>
  </si>
  <si>
    <t>VIP-2140PT</t>
    <phoneticPr fontId="25" type="noConversion"/>
  </si>
  <si>
    <t>VIP-1260PT</t>
    <phoneticPr fontId="25" type="noConversion"/>
  </si>
  <si>
    <t>GT-805A-PD</t>
  </si>
  <si>
    <t>802.3at PoE+ PD 10/100/1000BASE-T to 100/1000BASE-X SFP Media Converter (PoE PD, LFP supported)</t>
  </si>
  <si>
    <t>GPON/GEPON Splitter (1x8 PLC Splitter, SC/UPC, Wavelength 1230 ~ 1650 nm)</t>
  </si>
  <si>
    <t>GPON/GEPON Splitter (1x32 PLC Splitter, SC/UPC, Wavelength 1230 ~ 1650 nm)</t>
  </si>
  <si>
    <t>GPON/GEPON Splitter (1x64 PLC Splitter, SC/UPC, Wavelength 1230 ~ 1650 nm)</t>
  </si>
  <si>
    <t>2022 May</t>
    <phoneticPr fontId="25" type="noConversion"/>
  </si>
  <si>
    <t>GS-5220-16UP2XVR</t>
  </si>
  <si>
    <t>GS-5220-24UPL4XVR</t>
  </si>
  <si>
    <t>GS-5220-24PL4XVR</t>
  </si>
  <si>
    <t>2022 June</t>
    <phoneticPr fontId="24" type="noConversion"/>
  </si>
  <si>
    <t>GS-5220-16UP4S2XR</t>
  </si>
  <si>
    <t xml:space="preserve"> IGS-5227-4MP2MT</t>
  </si>
  <si>
    <t>SGS-6310-16S8C4XR</t>
  </si>
  <si>
    <t>SGS-6310-24P4X</t>
  </si>
  <si>
    <t>SGS-6310-24T4X</t>
  </si>
  <si>
    <t>IGS-5225-8P4S-12V</t>
  </si>
  <si>
    <t>00000000377</t>
  </si>
  <si>
    <t>Коммутатор 5 портовый 10/100 Мбит - HT-S1005D</t>
  </si>
  <si>
    <t>00000000378</t>
  </si>
  <si>
    <t>Коммутатор 8 портовый 10/100 Мбит - HT-S1008D</t>
  </si>
  <si>
    <t>UNC-NMS</t>
  </si>
  <si>
    <t>Universal Network Management Central Controller - 1024 x 100 nodes (19-inch rack-mount, System LCD,  6 10/100/1000T LAN Ports, 1 pair bypass, centrally manages up to 100 sites of NMS-500/NMS-1000V series, site map viewing and topology view, top 10-site events, history comparison graph and critical event chart for analyzing network status)  </t>
  </si>
  <si>
    <t>SGS-6310-48T6X</t>
  </si>
  <si>
    <t>Товар</t>
  </si>
  <si>
    <t>00000000041</t>
  </si>
  <si>
    <t>Модуль Mini GBIC 1000Base LX, 20км -    MGB-LX</t>
  </si>
  <si>
    <t>2022 August</t>
    <phoneticPr fontId="23" type="noConversion"/>
  </si>
  <si>
    <t>GT-905A</t>
    <phoneticPr fontId="23" type="noConversion"/>
  </si>
  <si>
    <t>IGT-900-1T1S or GT-915A</t>
    <phoneticPr fontId="23" type="noConversion"/>
  </si>
  <si>
    <t>FRT-401</t>
    <phoneticPr fontId="23" type="noConversion"/>
  </si>
  <si>
    <t>N/A</t>
    <phoneticPr fontId="23" type="noConversion"/>
  </si>
  <si>
    <t>FRT-401S15</t>
    <phoneticPr fontId="23" type="noConversion"/>
  </si>
  <si>
    <t>Single-Port Multi-Gigabit 802.3bt PoE++ Injector (95 Watts, 802.3bt Type-4, UPoE, Legacy mode support, PoE Usage LED, 10/100/1G/2.5G/5G Data rate) -w/external power adapter</t>
  </si>
  <si>
    <t>XGS-6320-8X8TR</t>
  </si>
  <si>
    <t>XGS-6320-12X4TR</t>
  </si>
  <si>
    <t>1-Port 10/100TX Ethernet over UTP Long Reach Ethernet Extender (Up to 800 meters UTP cable/1200 meters phone wire, Master/Slave mode DIP switch)</t>
  </si>
  <si>
    <t>1-Port 10/100TX Ethernet over Coaxial Long Reach Ethernet Extender(Up to 2000 meters coaxial cable, Master/Slave mode DIP switch)</t>
  </si>
  <si>
    <t>IP30, Industrial Single-Port Multi-gigabit 802.3bt PoE++ Injector (95 Watts, UPoE, Legacy mode support, PoE Usage LED, 10M/100M/1G/2.5G/5G speed, -40 to 75 C, 12V~48V DC power boost)</t>
  </si>
  <si>
    <t>ICA-A3280</t>
    <phoneticPr fontId="22" type="noConversion"/>
  </si>
  <si>
    <t>2022 September</t>
    <phoneticPr fontId="22" type="noConversion"/>
  </si>
  <si>
    <t>ICA-A4280</t>
    <phoneticPr fontId="22" type="noConversion"/>
  </si>
  <si>
    <t>FGSW-2022VHP</t>
    <phoneticPr fontId="22" type="noConversion"/>
  </si>
  <si>
    <t>FGSW-1822VHP</t>
  </si>
  <si>
    <t>2022 October</t>
    <phoneticPr fontId="22" type="noConversion"/>
  </si>
  <si>
    <t>VC-234G</t>
    <phoneticPr fontId="22" type="noConversion"/>
  </si>
  <si>
    <t>LRE-104U</t>
    <phoneticPr fontId="22" type="noConversion"/>
  </si>
  <si>
    <t>IVC-234GT</t>
    <phoneticPr fontId="22" type="noConversion"/>
  </si>
  <si>
    <t>LRP-104U</t>
    <phoneticPr fontId="22" type="noConversion"/>
  </si>
  <si>
    <t>Fiberroad P/N</t>
    <phoneticPr fontId="24" type="noConversion"/>
  </si>
  <si>
    <t>Product Description</t>
    <phoneticPr fontId="24" type="noConversion"/>
  </si>
  <si>
    <t>FR-7N1005</t>
  </si>
  <si>
    <t>FR-7N3005</t>
  </si>
  <si>
    <t>FR-7N1008</t>
  </si>
  <si>
    <t>FR-7N3008</t>
  </si>
  <si>
    <t>FR-7N1101</t>
  </si>
  <si>
    <t>FR-7N1102</t>
  </si>
  <si>
    <t>Industrial Switch, 1*100 Base-Fx SFP + 2*10/100 Base-Tx,DC9-56V Redundant power, -40-85℃, DIN rail or wall mounting</t>
  </si>
  <si>
    <t>FR-7N1104</t>
  </si>
  <si>
    <t>Industrial Switch, 1*100 Base-Fx SFP + 4*10/100 Base-Tx,DC9-56V Redundant power, -40-85℃, DIN rail or wall mounting</t>
  </si>
  <si>
    <t>FR-7N3101</t>
  </si>
  <si>
    <t>Industrial Switch, 1*1000 Base-Fx SFP + 1*10/100/1000 Base-Tx,DC9-56V Redundant power, -40-85℃, DIN rail or wall mounting</t>
  </si>
  <si>
    <t>FR-7N3102</t>
  </si>
  <si>
    <t>Industrial Switch, 1*1000 Base-Fx SFP + 2*10/100/1000 Base-Tx,DC9-56V Redundant power, -40-85℃, DIN rail or wall mounting</t>
  </si>
  <si>
    <t>FR-7N3104</t>
  </si>
  <si>
    <t>FR-7N3204</t>
  </si>
  <si>
    <t>FR-7N3208</t>
  </si>
  <si>
    <t>FR-7M3204</t>
  </si>
  <si>
    <t>FR-7M3208</t>
  </si>
  <si>
    <t>FR-7M3404</t>
  </si>
  <si>
    <t>FR-7M3408</t>
  </si>
  <si>
    <t>FR-7M3024</t>
  </si>
  <si>
    <t>FR-7M3416</t>
  </si>
  <si>
    <t>FR-7M3808</t>
  </si>
  <si>
    <t>FR-7M3816</t>
  </si>
  <si>
    <t>Industrial Bypass Switch</t>
    <phoneticPr fontId="24" type="noConversion"/>
  </si>
  <si>
    <t>FR-7M3408-OBP</t>
    <phoneticPr fontId="24" type="noConversion"/>
  </si>
  <si>
    <t>FR-7M3408-D</t>
    <phoneticPr fontId="24" type="noConversion"/>
  </si>
  <si>
    <t>FR-9M3424</t>
    <phoneticPr fontId="24" type="noConversion"/>
  </si>
  <si>
    <t>FR-9M348F</t>
  </si>
  <si>
    <t>FR-9M34F8</t>
  </si>
  <si>
    <t>1U Rackmounted L3 Industrial Switch</t>
    <phoneticPr fontId="24" type="noConversion"/>
  </si>
  <si>
    <t>FR-9M448F</t>
    <phoneticPr fontId="24" type="noConversion"/>
  </si>
  <si>
    <t>FR-9M44F8</t>
    <phoneticPr fontId="24" type="noConversion"/>
  </si>
  <si>
    <t>Model</t>
  </si>
  <si>
    <t>Description</t>
  </si>
  <si>
    <t>New Version Miniature Converter</t>
  </si>
  <si>
    <t>FR-2000-A</t>
  </si>
  <si>
    <t>MINI 12 Slot Chassis, with Single Power AC 22OV</t>
  </si>
  <si>
    <t>FR-2000-D</t>
  </si>
  <si>
    <t>MINI 12 Slot Chassis, with Single Power DC 48V</t>
  </si>
  <si>
    <t>FR-2000-AA</t>
  </si>
  <si>
    <t>MINI 12 Slot Chassis, with Dual Power AC 22OV</t>
  </si>
  <si>
    <t>FR-2000-DD</t>
  </si>
  <si>
    <t>MINI 12 Slot Chassis, with Dual Power DC 48V</t>
  </si>
  <si>
    <t>FR-2000-AD</t>
  </si>
  <si>
    <t>MINI 12 Slot Chassis, with Dual Power 220V+48V</t>
  </si>
  <si>
    <t>FR-2222-SFP</t>
  </si>
  <si>
    <t>MINI 10G Media Converter, SFP+</t>
  </si>
  <si>
    <t>FR-2212-SFP</t>
    <phoneticPr fontId="26" type="noConversion"/>
  </si>
  <si>
    <t>MINI 10G OEO, SFP+ to SFP+, Support 3R</t>
  </si>
  <si>
    <t>FR-2203-GB3S10</t>
  </si>
  <si>
    <t>MINI Gigabit Media Converter,  1*9 Gigabit Single Fiber TX1310nm, 20km</t>
  </si>
  <si>
    <t>FR-2203-GB5S10</t>
  </si>
  <si>
    <t>MINI Gigabit Media Converter,  1*9 Gigabit Single Fiber TX1550nm, 20km</t>
  </si>
  <si>
    <t>FR-2203-GM8S05</t>
  </si>
  <si>
    <t>MINI Gigabit Media Converter,  1*9 Gigabit Dual Fiber 850nm, 550m</t>
  </si>
  <si>
    <t>FR-2203-GB3S02</t>
  </si>
  <si>
    <t>MINI Gigabit Media Converter,  1*9 Gigabit Single Fiber TX1310nm, 2km</t>
  </si>
  <si>
    <t>FR-2203-GB5S02</t>
  </si>
  <si>
    <t>MINI Gigabit Media Converter,  1*9 Gigabit Single Fiber TX1550nm, 2km</t>
  </si>
  <si>
    <t>FR-2203-GS3S02</t>
  </si>
  <si>
    <t>MINI Gigabit Media Converter,  1*9 Gigabit Dual Fiber 1310nm, 2km</t>
  </si>
  <si>
    <t>FR-2203-GS3S10</t>
  </si>
  <si>
    <t>MINI Gigabit Media Converter,  1*9 Gigabit Dual Fiber 1550nm, 40km</t>
  </si>
  <si>
    <t>MINI Gigabit Media Converter,  1*9 Gigabit Dual Fiber 1310nm, 20km</t>
  </si>
  <si>
    <t>FR-2203-SFP</t>
  </si>
  <si>
    <t>MINI Gigabit Media Converter,  SFP</t>
    <phoneticPr fontId="26" type="noConversion"/>
  </si>
  <si>
    <t>FR-2206</t>
  </si>
  <si>
    <t>MINI Gigabit Media Converter-2*RJ45,  SFP</t>
  </si>
  <si>
    <t>FR-2208</t>
  </si>
  <si>
    <t>MINI SFP to SFP Converter</t>
    <phoneticPr fontId="26" type="noConversion"/>
  </si>
  <si>
    <t>FR-2209</t>
  </si>
  <si>
    <t>MINI Singlemode to Multimode Converter</t>
  </si>
  <si>
    <t>FR-2201-FB3S20</t>
  </si>
  <si>
    <t>MINI 10/100M Media Converter,  1*9 10/100M Single Fiber TX1310nm, 20km</t>
  </si>
  <si>
    <t>FR-2201-FB5S20</t>
  </si>
  <si>
    <t>MINI 10/100M Media Converter,  1*9 10/100M Single Fiber TX1550nm, 20km</t>
  </si>
  <si>
    <t>FR-2201-FS3S20</t>
  </si>
  <si>
    <t>MINI 10/100M Media Converter,  1*9 10/100M Dual Fiber 1310nm, 20km</t>
  </si>
  <si>
    <t>FR-2201-SFP</t>
  </si>
  <si>
    <t>MINI 10/100M Media Converter,  SFP</t>
  </si>
  <si>
    <t>FR-2201-FM8S05</t>
  </si>
  <si>
    <t>MINI 10/100M Media Converter,  1*9 10/100M Dual Fiber 850nm,  550m</t>
  </si>
  <si>
    <t>FR-2201-FB3S40</t>
  </si>
  <si>
    <t>MINI 10/100M Media Converter,  1*9 10/100M Single Fiber TX1310nm, 40km</t>
  </si>
  <si>
    <t>FR-2201-FB5S40</t>
  </si>
  <si>
    <t>MINI 10/100M Media Converter,  1*9 10/100M Single Fiber TX1550nm, 40km</t>
  </si>
  <si>
    <t>FR-2201-FB4S80</t>
  </si>
  <si>
    <t>MINI 10/100M Media Converter,  1*9 10/100M Single Fiber TX1490nm, 80km</t>
  </si>
  <si>
    <t>FR-2201-FB5S80</t>
  </si>
  <si>
    <t>MINI 10/100M Media Converter,  1*9 10/100M Single Fiber TX1550nm, 80km</t>
  </si>
  <si>
    <t>FR-2201-FM3S2</t>
  </si>
  <si>
    <t>MINI 10/100M Media Converter,  1*9 10/100M Dual Fiber 1310nm, 2km</t>
  </si>
  <si>
    <t>PoE(PSE) Media Converter (30W Power Budget, Max 50W)</t>
  </si>
  <si>
    <t>FR-POE332</t>
  </si>
  <si>
    <t>POE Gigabit Media Converter,  1*9</t>
  </si>
  <si>
    <t>FR-POE332-SFP</t>
  </si>
  <si>
    <t>POE Gigabit Media Converter,  SFP</t>
  </si>
  <si>
    <t>FR-POE332-GS3S10</t>
  </si>
  <si>
    <t>POE Gigabit Media Converter,  1*9 Gigabit Dual Fiber 1310nm, 20km</t>
  </si>
  <si>
    <t>FR-POE332-GB3S10</t>
  </si>
  <si>
    <t>POE Gigabit Media Converter,  1*9 Gigabit Single Fiber TX1310nm, 20km</t>
  </si>
  <si>
    <t>FR-POE332-GB5S10</t>
  </si>
  <si>
    <t>POE Gigabit Media Converter,  1*9 Gigabit Single Fiber TX1550nm, 20km</t>
  </si>
  <si>
    <t>FR-POE332-GM8S05</t>
  </si>
  <si>
    <t>POE Gigabit Media Converter,  1*9 Gigabit Dual Fiber 850nm, 550m</t>
  </si>
  <si>
    <t>FR-POE331-FS3S20</t>
  </si>
  <si>
    <t>POE 10/100M Media Converter,  1*9 10/100M Dual Fiber 1310nm, 20km</t>
  </si>
  <si>
    <t>FR-POE331-FB3S20</t>
  </si>
  <si>
    <t>POE 10/100M Media Converter,  1*9 10/100M Single Fiber TX1310nm, 20km</t>
  </si>
  <si>
    <t>FR-POE331-FB5S20</t>
  </si>
  <si>
    <t>POE 10/100M Media Converter,  1*9 10/100M Single Fiber TX1550nm, 20km</t>
  </si>
  <si>
    <t>FR-POE331-FS3S02</t>
  </si>
  <si>
    <t>POE 10/100M Media Converter,  1*9 10/100M Dual Fiber 1310nm, 2km</t>
  </si>
  <si>
    <t>FR-POE331-SFP</t>
  </si>
  <si>
    <t>POE 10/100M Media Converter,  SFP</t>
  </si>
  <si>
    <t>FR-6N1005</t>
    <phoneticPr fontId="28" type="noConversion"/>
  </si>
  <si>
    <t>FR-6N3005</t>
    <phoneticPr fontId="28" type="noConversion"/>
  </si>
  <si>
    <t>FR-6N1008</t>
    <phoneticPr fontId="28" type="noConversion"/>
  </si>
  <si>
    <t>FR-6N3008</t>
    <phoneticPr fontId="28" type="noConversion"/>
  </si>
  <si>
    <t>FR-6N1016</t>
    <phoneticPr fontId="28" type="noConversion"/>
  </si>
  <si>
    <t>FR-6N3016</t>
    <phoneticPr fontId="28" type="noConversion"/>
  </si>
  <si>
    <t>FR-6N1101</t>
    <phoneticPr fontId="28" type="noConversion"/>
  </si>
  <si>
    <t>FR-6N1102</t>
    <phoneticPr fontId="28" type="noConversion"/>
  </si>
  <si>
    <t>FR-6N1104</t>
    <phoneticPr fontId="28" type="noConversion"/>
  </si>
  <si>
    <t>FR-6N3101</t>
    <phoneticPr fontId="28" type="noConversion"/>
  </si>
  <si>
    <t>FR-6N3102</t>
    <phoneticPr fontId="28" type="noConversion"/>
  </si>
  <si>
    <t>FR-6N3104</t>
    <phoneticPr fontId="28" type="noConversion"/>
  </si>
  <si>
    <t>FR-6N3204</t>
    <phoneticPr fontId="28" type="noConversion"/>
  </si>
  <si>
    <t>FR-6N3208</t>
    <phoneticPr fontId="28" type="noConversion"/>
  </si>
  <si>
    <t>FR-6N3216</t>
    <phoneticPr fontId="28" type="noConversion"/>
  </si>
  <si>
    <t>Smart Managed Industrial Ethernet Switch  (Lite)</t>
    <phoneticPr fontId="24" type="noConversion"/>
  </si>
  <si>
    <t>FR-6R3204</t>
    <phoneticPr fontId="28" type="noConversion"/>
  </si>
  <si>
    <t xml:space="preserve">Managed Industrial Ethernet Switch </t>
    <phoneticPr fontId="24" type="noConversion"/>
  </si>
  <si>
    <t>FR-6S3204</t>
    <phoneticPr fontId="28" type="noConversion"/>
  </si>
  <si>
    <t>FR-6S3208</t>
    <phoneticPr fontId="28" type="noConversion"/>
  </si>
  <si>
    <t>Industrial Ethernet Switch Unmanaged, 5*10/100 Base-Tx,DC9-56V Redundant power, -35-75℃, DIN rail or wall mounting</t>
  </si>
  <si>
    <r>
      <t>Industrial Ethernet Switch Unmanaged, 5*10/100/1000 Base-Tx,DC9-56V Redundant power, -35-75℃, DIN rail or wall mounting</t>
    </r>
    <r>
      <rPr>
        <sz val="12"/>
        <rFont val="新細明體"/>
        <family val="1"/>
        <charset val="136"/>
      </rPr>
      <t/>
    </r>
  </si>
  <si>
    <t>Industrial Ethernet Switch Unmanaged, 8*10/100 Base-Tx,DC9-56V Redundant power, -35-75℃, DIN rail or wall mounting</t>
  </si>
  <si>
    <t>Industrial Ethernet Switch Unmanaged, 8*10/100/1000 Base-Tx,DC9-56V Redundant power, -35-75℃, DIN rail or wall mounting</t>
  </si>
  <si>
    <t>Industrial Ethernet Switch Unmanaged, 16*10/100 Base-Tx,DC9-56V Redundant power, -35-75℃, DIN rail or wall mounting</t>
  </si>
  <si>
    <t>Industrial Ethernet Switch Unmanaged, 16*10/100/1000 Base-Tx,DC9-56V Redundant power, -35-75℃, DIN rail or wall mounting</t>
  </si>
  <si>
    <t>Industrial Ethernet Switch Unmanaged, 1*100 Base-Fx SFP + 1*10/100 Base-Tx,DC9-56V Redundant power, -35-75℃, DIN rail or wall mounting</t>
  </si>
  <si>
    <r>
      <t>Industrial Ethernet Switch Unmanaged, 1*100 Base-Fx SFP + 2*10/100 Base-Tx,DC9-56V Redundant power, -35-75℃, DIN rail or wall mounting</t>
    </r>
    <r>
      <rPr>
        <sz val="12"/>
        <rFont val="新細明體"/>
        <family val="1"/>
        <charset val="136"/>
      </rPr>
      <t/>
    </r>
  </si>
  <si>
    <r>
      <t>Industrial Ethernet Switch Unmanaged, 1*100 Base-Fx SFP + 4*10/100 Base-Tx,DC9-56V Redundant power, -35-75℃, DIN rail or wall mounting</t>
    </r>
    <r>
      <rPr>
        <sz val="12"/>
        <rFont val="新細明體"/>
        <family val="1"/>
        <charset val="136"/>
      </rPr>
      <t/>
    </r>
  </si>
  <si>
    <t>Industrial Ethernet Switch Unmanaged, 1*1000 Base-Fx SFP + 1*10/100/1000 Base-Tx,DC9-56V Redundant power, -35-75℃, DIN rail or wall mounting</t>
  </si>
  <si>
    <r>
      <t>Industrial Ethernet Switch Unmanaged, 1*1000 Base-Fx SFP + 2*10/100/1000 Base-Tx,DC9-56V Redundant power, -35-75℃, DIN rail or wall mounting</t>
    </r>
    <r>
      <rPr>
        <sz val="12"/>
        <rFont val="新細明體"/>
        <family val="1"/>
        <charset val="136"/>
      </rPr>
      <t/>
    </r>
  </si>
  <si>
    <r>
      <t>Industrial Ethernet Switch Unmanaged, 1*1000 Base-Fx SFP + 4*10/100/1000 Base-Tx,DC9-56V Redundant power, -35-75℃, DIN rail or wall mounting</t>
    </r>
    <r>
      <rPr>
        <sz val="12"/>
        <rFont val="新細明體"/>
        <family val="1"/>
        <charset val="136"/>
      </rPr>
      <t/>
    </r>
  </si>
  <si>
    <r>
      <t>Industrial Ethernet Switch Unmanaged, 2*1000 Base-Fx SFP + 4*10/100/1000 Base-Tx,DC9-56V Redundant power, -35-75℃, DIN rail or wall mounting</t>
    </r>
    <r>
      <rPr>
        <sz val="12"/>
        <rFont val="新細明體"/>
        <family val="1"/>
        <charset val="136"/>
      </rPr>
      <t/>
    </r>
  </si>
  <si>
    <r>
      <t>Industrial Ethernet Switch Unmanaged, 2*1000 Base-Fx SFP + 8*10/100/1000 Base-Tx,DC9-56V Redundant power, -35-75℃, DIN rail or wall mounting</t>
    </r>
    <r>
      <rPr>
        <sz val="12"/>
        <rFont val="新細明體"/>
        <family val="1"/>
        <charset val="136"/>
      </rPr>
      <t/>
    </r>
  </si>
  <si>
    <r>
      <t>Industrial 'Ethernet Switch Unmanaged, 2*1000 Base-Fx SFP + 16*10/100/1000 Base-Tx,DC9-56V Redundant power, -35-75℃, DIN rail or wall mounting</t>
    </r>
    <r>
      <rPr>
        <sz val="12"/>
        <rFont val="新細明體"/>
        <family val="1"/>
        <charset val="136"/>
      </rPr>
      <t/>
    </r>
  </si>
  <si>
    <r>
      <t>Industrial Smart Managed Switch, 2*1000 Base-Fx SFP + 4*10/100/1000 Base-Tx,DC9-56V Redundant power, -35-75℃, DIN rail or wall mounting</t>
    </r>
    <r>
      <rPr>
        <sz val="12"/>
        <rFont val="新細明體"/>
        <family val="1"/>
        <charset val="136"/>
      </rPr>
      <t/>
    </r>
  </si>
  <si>
    <r>
      <t>Industrial Smart Managed Switch, 2*1000 Base-Fx SFP + 8*10/100/1000 Base-Tx,DC9-56V Redundant power, -35-75℃, DIN rail or wall mounting</t>
    </r>
    <r>
      <rPr>
        <sz val="12"/>
        <rFont val="新細明體"/>
        <family val="1"/>
        <charset val="136"/>
      </rPr>
      <t/>
    </r>
  </si>
  <si>
    <t>Industrial serial port Switch,with serial port RS232/485/422 (Default no power supply included; PoE function option)</t>
  </si>
  <si>
    <t>1U Rackmounted L2 Industrial Switch(Default no power supply included; PoE function option)</t>
  </si>
  <si>
    <t>Industrial Switch, 5*10/100 Base-Tx, DC9-56V Redundant power, -40-85℃, din rail or wall mounting</t>
  </si>
  <si>
    <t>Industrial Switch, 5*10/100/1000 Base-Tx, DC9-56V Redundant power, -40-85℃, din rail or wall mounting</t>
  </si>
  <si>
    <t>Industrial Switch, 8*10/100 Base-Tx, DC9-56V Redundant power, -40-85℃, din rail or wall mounting</t>
  </si>
  <si>
    <t>Industrial Switch, 8*10/100/1000 Base-Tx, DC9-56V Redundant power, -40-85℃, din rail or wall mounting</t>
  </si>
  <si>
    <t>Industrial Switch, 1*100 Base-Fx SFP + 1*10/100 Base-Tx,DC9-56V Redundant power, -40-85℃, DIN rail or wall mounting</t>
  </si>
  <si>
    <t>Industrial Switch, 1*1000 Base-Fx SFP + 4*10/100/1000 Base-Tx,DC9-56V Redundant power, -40-85℃, DIN rail or wall mounting</t>
  </si>
  <si>
    <t>Industrial Switch, 2*1000 Base-Fx SFP + 4*10/100/1000 Base-Tx,DC9-56V Redundant power,-40-85℃, DIN rail or wall mounting</t>
  </si>
  <si>
    <t>Industrial Switch, 2*1000 Base-Fx SFP + 8*10/100/1000 Base-Tx,DC9-56V Redundant power,-40-85℃, DIN rail or wall mounting</t>
  </si>
  <si>
    <t>Industrial L2 Managed Switch, 2*100/1000 Base-Fx SFP + 4*10/100/1000 Base-Tx,DC9-56V Redundant power,-40-85℃, DIN rail or wall mounting</t>
  </si>
  <si>
    <t>Industrial L2 Managed Switch, 2*100/1000 Base-Fx SFP + 8*10/100/1000 Base-Tx,DC9-56V Redundant power,-40-85℃, DIN rail or wall mounting</t>
  </si>
  <si>
    <t>Industrial L2 Managed Switch, 4*100/1000 Base-Fx SFP + 4*10/100/1000 Base-Tx,DC9-56V Redundant power,-40-85℃, DIN rail or wall mounting</t>
  </si>
  <si>
    <t xml:space="preserve">Industrial L2 Managed Switch, 4*100/1000 Base-Fx SFP + 8*10/100/1000 Base-Tx,DC9-56V Redundant power,-40-85℃, DIN rail or wall mounting </t>
  </si>
  <si>
    <t>Industrial L2 Managed Switch, 24*10/100/1000 Base-Tx,DC9-56V Redundant power,-40-85℃, DIN rail or wall mounting</t>
  </si>
  <si>
    <t>Industrial L2 Managed Switch, 4*100/1000 Base-Fx SFP + 16*10/100/1000 Base-Tx,DC9-56V Redundant power,-40-85℃, DIN rail or wall mounting</t>
  </si>
  <si>
    <t>Industrial L2 Managed Switch, 8*100/1000 Base-Fx SFP + 8*10/100/1000 Base-Tx,DC9-56V Redundant power,-40-85℃, DIN rail or wall mounting</t>
  </si>
  <si>
    <t>Industrial L2 Managed Switch, 8*100/1000 Base-Fx SFP + 16*10/100/1000 Base-Tx,DC9-56V Redundant power,-40-85℃, DIN rail or wall mounting</t>
  </si>
  <si>
    <r>
      <t>Industrial L2 Managed Switch with bypass,2*100/1000 Base-Fx SFP + 8*10/100/1000 Base-Tx, with 1 pair 1.25G bidi 20km FC Bypass optical protection(Tx1550 / Rx1310  + Tx1310 / Rx1550),
with DC9-56V Redundant power,-40-85℃, DIN rail or wall mounting</t>
    </r>
    <r>
      <rPr>
        <sz val="12"/>
        <rFont val="新細明體"/>
        <family val="1"/>
        <charset val="136"/>
      </rPr>
      <t/>
    </r>
  </si>
  <si>
    <t xml:space="preserve">Industrial L2 Managed Switch,2*100/1000 Base-Fx SFP + 8*10/100/1000 Base-Tx, with 2Ch serial port RS232/485/422,DC9-56V Redundant power,-40-85℃, DIN rail or wall mounting </t>
  </si>
  <si>
    <t>1U Rack, Layer 2 Managed Industrial Switch;4*Gigabit COMBO(TP+SFP)+24*10/100/1000M Base-TX, DC9-56V Redundant power, -40-85℃</t>
  </si>
  <si>
    <t>1U Rack, Layer 2 Managed Industrial Switch;4*Gigabit COMBO(TP+SFP)+16*100/1000Base-Fx SFP+8*10/100/1000M Base-TX, DC9-56V Redundant power, -40-85℃</t>
  </si>
  <si>
    <t xml:space="preserve">1U Rack, Layer 2 Managed Industrial Switch;4*Gigabit COMBO(TP+SFP)+8*100/1000Base-Fx SFP+16*10/100/1000M Base-TX, DC9-56V Redundant power, -40-85℃    </t>
  </si>
  <si>
    <t xml:space="preserve">1U Rack, Layer 3 Managed Industrial Switch;4*10G SFP+8*Gigabit COMBO(TP+SFP)+16*10/100/1000M Base-TX, DC9-56V Redundant power, -40-85℃    </t>
  </si>
  <si>
    <t xml:space="preserve">1U Rack, Layer 3 Managed Industrial Switch;4*10G SFP+8*Gigabit COMBO(TP+SFP)+16*100/1000M Base-FX SFP, DC9-56V Redundant power, -40-85℃  </t>
  </si>
  <si>
    <r>
      <t xml:space="preserve">Din rail Unmanaged Industrial Switch </t>
    </r>
    <r>
      <rPr>
        <sz val="10"/>
        <color indexed="10"/>
        <rFont val="Arial"/>
        <family val="2"/>
        <charset val="204"/>
      </rPr>
      <t xml:space="preserve">(Default no power supply included; </t>
    </r>
    <r>
      <rPr>
        <b/>
        <sz val="10"/>
        <color indexed="10"/>
        <rFont val="Arial"/>
        <family val="2"/>
        <charset val="204"/>
      </rPr>
      <t>PoE function option</t>
    </r>
    <r>
      <rPr>
        <sz val="10"/>
        <color indexed="10"/>
        <rFont val="Arial"/>
        <family val="2"/>
        <charset val="204"/>
      </rPr>
      <t xml:space="preserve">) (fiber port 1x9 modules option) </t>
    </r>
  </si>
  <si>
    <r>
      <t xml:space="preserve">Din rail Managed Industrial Switch (Default no power supply included; </t>
    </r>
    <r>
      <rPr>
        <b/>
        <sz val="10"/>
        <color indexed="10"/>
        <rFont val="Arial"/>
        <family val="2"/>
        <charset val="204"/>
      </rPr>
      <t>PoE function option</t>
    </r>
    <r>
      <rPr>
        <sz val="10"/>
        <color indexed="10"/>
        <rFont val="Arial"/>
        <family val="2"/>
        <charset val="204"/>
      </rPr>
      <t xml:space="preserve">) (fiber port 1x9 modules option) </t>
    </r>
  </si>
  <si>
    <r>
      <t xml:space="preserve">Unmanaged Industrial Ethernet Switch  </t>
    </r>
    <r>
      <rPr>
        <sz val="10"/>
        <color indexed="10"/>
        <rFont val="Arial"/>
        <family val="2"/>
        <charset val="204"/>
      </rPr>
      <t xml:space="preserve">(Default no power supply included) (fiber port 1x9 modules option) </t>
    </r>
  </si>
  <si>
    <r>
      <t xml:space="preserve">Smart Industrial Gigabit Ethernet Switch (Lite), 4×10/100/1000Base-TX + 2×100/1000Base-X SFP, 9~56Vdc Redundant power, din rail or wall mounting, </t>
    </r>
    <r>
      <rPr>
        <b/>
        <sz val="10"/>
        <rFont val="Arial"/>
        <family val="2"/>
        <charset val="204"/>
      </rPr>
      <t>with DIP, support WEB simply management</t>
    </r>
  </si>
  <si>
    <t>FR-5N3010P</t>
  </si>
  <si>
    <t>FR-5N3208P</t>
    <phoneticPr fontId="24" type="noConversion"/>
  </si>
  <si>
    <t>FR-5N3216P</t>
  </si>
  <si>
    <t>FR-5N3224P</t>
  </si>
  <si>
    <t>FR-5M3208P</t>
    <phoneticPr fontId="24" type="noConversion"/>
  </si>
  <si>
    <t>FR-5M3416P</t>
    <phoneticPr fontId="24" type="noConversion"/>
  </si>
  <si>
    <t>FR-5M3424P</t>
  </si>
  <si>
    <t>FR-5N3208P</t>
    <phoneticPr fontId="24" type="noConversion"/>
  </si>
  <si>
    <t>FR-5M3208P</t>
    <phoneticPr fontId="24" type="noConversion"/>
  </si>
  <si>
    <t>FR-5M3416P</t>
    <phoneticPr fontId="24" type="noConversion"/>
  </si>
  <si>
    <t xml:space="preserve">Standard PoE Switch, 8 x 10/100/1000M Base-TX (PoE/PoE+) + Uplink 2 x 100/1000M Base-Tx, with smart DIP(Vlan, Extend, AI Qos, AI PoE)，with external power adapter 52V-2.3A/120W </t>
  </si>
  <si>
    <t xml:space="preserve">Standard PoE Switch, 8 x 10/100/1000M Base-TX (PoE/PoE+) + Uplink 2 x 100/1000M Base-FX SFP, with smart DIP(Vlan, Extend, AI Qos, AI PoE)，with external power adapter 52V-2.3A/120W </t>
  </si>
  <si>
    <r>
      <t>Standard PoE Switch, 16 x 10/100/1000M Base-TX (PoE/PoE+) + Uplink 2 x 100/1000M Base-FX SFP, with smart DIP(Vlan, Extend, AI Qos, AI PoE)，with internal power AC220V 400W</t>
    </r>
    <r>
      <rPr>
        <sz val="12"/>
        <rFont val="新細明體"/>
        <family val="1"/>
        <charset val="136"/>
      </rPr>
      <t/>
    </r>
  </si>
  <si>
    <t>'Standard PoE Switch, 24 x 10/100/1000M Base-TX (PoE/PoE+) + Uplink 2 x 100/1000M Base-FX SFP, with smart DIP(Vlan, Extend, AI Qos, AI PoE)，with internal power AC220V 400W</t>
  </si>
  <si>
    <t>L2 Managed PoE Switch, 8 x 10/100/1000M Base-TX (PoE/PoE+) + Uplink 2 x 100/1000M Base-FX SFP，with internal power AC 220V 150W</t>
  </si>
  <si>
    <t>L2 Managed PoE Switch, 16 x 10/100/1000M Base-TX (PoE/PoE+) + Uplink 4 x Combo Gigabit (TP+SFP)，with internal power AC220V 400W</t>
  </si>
  <si>
    <t>L2 Managed PoE Switch, 24 x 10/100/1000M Base-TX (PoE/PoE+) + Uplink 4 x Combo Gigabit (TP+SFP)，with internal power AC220V 400W</t>
  </si>
  <si>
    <r>
      <rPr>
        <sz val="10"/>
        <color indexed="10"/>
        <rFont val="Arial"/>
        <family val="2"/>
        <charset val="204"/>
      </rPr>
      <t>Unmanaged</t>
    </r>
    <r>
      <rPr>
        <b/>
        <sz val="10"/>
        <color indexed="10"/>
        <rFont val="Arial"/>
        <family val="2"/>
        <charset val="204"/>
      </rPr>
      <t xml:space="preserve"> AI POE</t>
    </r>
    <r>
      <rPr>
        <sz val="10"/>
        <color indexed="10"/>
        <rFont val="Arial"/>
        <family val="2"/>
        <charset val="204"/>
      </rPr>
      <t xml:space="preserve"> Switch</t>
    </r>
  </si>
  <si>
    <r>
      <rPr>
        <sz val="10"/>
        <color indexed="10"/>
        <rFont val="Arial"/>
        <family val="2"/>
        <charset val="204"/>
      </rPr>
      <t>L2 Managed</t>
    </r>
    <r>
      <rPr>
        <b/>
        <sz val="10"/>
        <color indexed="10"/>
        <rFont val="Arial"/>
        <family val="2"/>
        <charset val="204"/>
      </rPr>
      <t xml:space="preserve"> POE </t>
    </r>
    <r>
      <rPr>
        <sz val="10"/>
        <color indexed="10"/>
        <rFont val="Arial"/>
        <family val="2"/>
        <charset val="204"/>
      </rPr>
      <t>Switch</t>
    </r>
  </si>
  <si>
    <t>Multi-service Media Convertion Management System</t>
  </si>
  <si>
    <t>FR-6000-AA</t>
  </si>
  <si>
    <t>2U 16 Slot Managed Chassis, Dual Power AC 220V</t>
  </si>
  <si>
    <t>FR-6000-DD</t>
  </si>
  <si>
    <t>2U 16 Slot Managed Chassis, Dual Power DC -48V</t>
  </si>
  <si>
    <t>FR-6000-AD</t>
  </si>
  <si>
    <t>2U 16 Slot Managed Chassis, Dual Power AC+DC</t>
  </si>
  <si>
    <t>FR-6000-SM</t>
  </si>
  <si>
    <t>2U 16 Slot Managed Chassis Cascadin Card</t>
  </si>
  <si>
    <t>FR-6000-MM</t>
  </si>
  <si>
    <t>2U 16 Slot Managed Chassis Managed Card</t>
  </si>
  <si>
    <t>FR-6000-A</t>
  </si>
  <si>
    <t>2U 16 Slot Managed Chassis, Single Power AC 220V</t>
  </si>
  <si>
    <t>FR-6000-D</t>
  </si>
  <si>
    <t>2U 16 Slot Managed Chassis, Single Power DC -48V</t>
  </si>
  <si>
    <t>FR-6000H-AA</t>
  </si>
  <si>
    <t>2U 16 Slot Managed OEO Chassis, Dual Power AC 220V</t>
  </si>
  <si>
    <t>FR-6000H-DD</t>
  </si>
  <si>
    <t>2U 16 Slot Managed OEO Chassis, Dual Power DC 48V</t>
  </si>
  <si>
    <t>FR-6000H-AD</t>
  </si>
  <si>
    <t>2U 16 Slot Managed OEO Chassis, Dual Power AC220&amp;DC 48V</t>
  </si>
  <si>
    <t>FR-6004</t>
  </si>
  <si>
    <t>4 Slot Chassis, 220V+48V</t>
  </si>
  <si>
    <t>FR-6008H-AA</t>
    <phoneticPr fontId="25" type="noConversion"/>
  </si>
  <si>
    <t>8 Slot Managed OEO Chassis, Dual Power AC 220V</t>
    <phoneticPr fontId="25" type="noConversion"/>
  </si>
  <si>
    <t>FR-6605</t>
  </si>
  <si>
    <t>2U 16 Slot Managed Chassis 10G Fan Card</t>
  </si>
  <si>
    <t xml:space="preserve">OEO Managed Repeater / Repeater Card </t>
  </si>
  <si>
    <t>FR-6602-XX</t>
  </si>
  <si>
    <t>10G OEO-1R Managed Repeater Card, XFP TO XFP</t>
  </si>
  <si>
    <t>FR-6604-SS</t>
  </si>
  <si>
    <t>10G OEO-3R Managed Repeater Card, CDR Full Protocol, SFP TO SFP</t>
  </si>
  <si>
    <t>FR-6604-SX</t>
  </si>
  <si>
    <t>10G OEO-3R Managed Repeater Card, CDR Full Protocol, SFP TO XFP</t>
  </si>
  <si>
    <t>FR-6604-XX</t>
  </si>
  <si>
    <t>10G OEO-3R Managed Repeater Card, CDR Full Protocol, XFP TO XFP</t>
  </si>
  <si>
    <t>FR-6603-SS</t>
  </si>
  <si>
    <t>10G OEO-3R Managed Repeater Card, SFP+ TO SFP+</t>
  </si>
  <si>
    <t>FR-6603-SX</t>
  </si>
  <si>
    <t>10G OEO-3R Managed Repeater Card, SFP+ TO XFP</t>
  </si>
  <si>
    <t>FR-6603-XX</t>
  </si>
  <si>
    <t>10G OEO-3R Managed Repeater Card, XFP TO XFP</t>
  </si>
  <si>
    <t>FR-6201-SS</t>
  </si>
  <si>
    <t>2.5G OEO Managed Repeater Card, SFP TO SFP</t>
  </si>
  <si>
    <t>FR-6202-SS</t>
  </si>
  <si>
    <t>4.25G OEO Managed RepeaterCard, SFP TO SFP</t>
  </si>
  <si>
    <t>FR-6606</t>
  </si>
  <si>
    <t>40G OEO-3R Repeater Card</t>
  </si>
  <si>
    <t>FR-OEO54U</t>
  </si>
  <si>
    <t>10G OEO-1R Repeater, Standalone Managed, Fixed External Power</t>
  </si>
  <si>
    <t>FR-OEO64M</t>
  </si>
  <si>
    <t>10G OEO-3R Repeater, Standalone Managed, Fixed External Power</t>
  </si>
  <si>
    <t xml:space="preserve"> Managed Media Converter / Managed Card / Functional Card </t>
  </si>
  <si>
    <t>FR-6101-SFP</t>
  </si>
  <si>
    <t>10/100M Managed Media Converter Card, SFP</t>
  </si>
  <si>
    <t>FR-6101-FS3S20</t>
  </si>
  <si>
    <t>10/100M Managed Media Converter Card, 1*9 10/100M Dual Fiber 1310nm, 20km</t>
  </si>
  <si>
    <t>FR-6101-FB3S20</t>
  </si>
  <si>
    <t>10/100M Managed Media Converter Card, 1*9 10/100M Single Fiber TX1310nm, 20km</t>
  </si>
  <si>
    <t>FR-6101-FB5S20</t>
  </si>
  <si>
    <t>10/100M Managed Media Converter Card, 1*9 10/100M Single Fiber TX1550nm, 20km</t>
  </si>
  <si>
    <t>FR-6101E-FB3S20</t>
  </si>
  <si>
    <t>10/100M Managed Media Converter Card, External Power, 1*9 10/100M Single Fiber TX1310nm, 20km</t>
  </si>
  <si>
    <t>FR-6101E-FB5S20</t>
  </si>
  <si>
    <t>10/100M Managed Media Converter Card, External Power, 1*9 10/100M Single Fiber TX1550nm, 20km</t>
  </si>
  <si>
    <t>FR-6101-FB3S40</t>
  </si>
  <si>
    <t>10/100M Managed Media Converter Card, 1*9 10/100M Single Fiber TX1310nm, 40km</t>
  </si>
  <si>
    <t>FR-6101-FB5S40</t>
  </si>
  <si>
    <t>10/100M Managed Media Converter Card, 1*9 10/100M Single Fiber TX1550nm, 40km</t>
  </si>
  <si>
    <t>FR-6101-FB4S80</t>
  </si>
  <si>
    <t>10/100M Managed Media Converter Card, 1*9 10/100M Single Fiber TX1490nm, 80km</t>
  </si>
  <si>
    <t>FR-6101-FB5S80</t>
  </si>
  <si>
    <t>10/100M Managed Media Converter Card, 1*9 10/100M Single Fiber TX1550nm, 80km</t>
  </si>
  <si>
    <t>FR-6101-FS3S40</t>
  </si>
  <si>
    <t>10/100M Managed Media Converter Card, 1*9 10/100M Dual Fiber 1310nm, 40km</t>
  </si>
  <si>
    <t>FR-6101-FS5S80</t>
  </si>
  <si>
    <t>10/100M Managed Media Converter Card, 1*9 10/100M Dual Fiber 1550nm, 80km</t>
  </si>
  <si>
    <t>FR-6101-FB4S60</t>
  </si>
  <si>
    <t>10/100M Managed Media Converter Card, 1*9 10/100M Single Fiber TX1310nm, 60km</t>
  </si>
  <si>
    <t>FR-6101-FB5S60</t>
  </si>
  <si>
    <t>10/100M Managed Media Converter Card, 1*9 10/100M Single Fiber TX1550nm, 60km</t>
  </si>
  <si>
    <t>10/100M Managed Media Converter Card, 1*9 10/100M Dual Fiber 1550nm, 60km</t>
  </si>
  <si>
    <t>FR-6101-FM3S02</t>
  </si>
  <si>
    <t>10/100M Managed Media Converter Card, 1*9 10/100M Dual Fiber 1310nm, 2km</t>
  </si>
  <si>
    <t>10/100M Managed Media Converter Card, 1*9 10/100M Dual Fiber 1310nm, 60km</t>
  </si>
  <si>
    <t>FR-6101F-SFP</t>
  </si>
  <si>
    <t>10/100M Managed Media Converter, External Power, SFP</t>
  </si>
  <si>
    <t>FR-6101R-FB3S20</t>
  </si>
  <si>
    <t>10/100M Managed Media Converter, Internal Power, 1*9 10/100M Single Fiber TX1310nm, 20km</t>
  </si>
  <si>
    <t>FR-6101R-FB5S20</t>
  </si>
  <si>
    <t>10/100M Managed Media Converter, Internal Power, 1*9 10/100M Single Fiber TX1550nm, 20km</t>
  </si>
  <si>
    <t>FR-6101R-FB3S40</t>
  </si>
  <si>
    <t>10/100M Managed Media Converter, Internal Power, 1*9 10/100M Single Fiber TX1310nm, 40km</t>
  </si>
  <si>
    <t>FR-6101R-FB5S40</t>
  </si>
  <si>
    <t>10/100M Managed Media Converter, Internal Power, 1*9 10/100M Single Fiber TX1550nm, 40km</t>
  </si>
  <si>
    <t>FR-6101R-FD3S02</t>
  </si>
  <si>
    <t>10/100M Managed Media Converter, Internal Power, 1*9 10/100M Dual Fiber 1310nm, 2km</t>
  </si>
  <si>
    <t>FR-6102</t>
  </si>
  <si>
    <t>10/100M Managed Media Converter Card, 2*RJ45, 1*9</t>
  </si>
  <si>
    <t>FR-6102-FS3S20</t>
  </si>
  <si>
    <t>10/100M Managed Media Converter Card, 2*RJ45, 1*9 10/100M Dual Fiber 1310nm, 20km</t>
  </si>
  <si>
    <t>FR-6102-FB5S20</t>
  </si>
  <si>
    <t>10/100M Managed Media Converter Card, 2*RJ45, 1*9 10/100M Single Fiber TX1550nm, 20km</t>
  </si>
  <si>
    <t>FR-6102-FB3S20</t>
  </si>
  <si>
    <t>10/100M Managed Media Converter Card, 2*RJ45, 1*9 10/100M Single Fiber TX1310nm, 20km</t>
  </si>
  <si>
    <t>FR-6103</t>
  </si>
  <si>
    <t>Gigabit Managed Media Converter Card, 1*9</t>
  </si>
  <si>
    <t>FR-6103-SFP</t>
  </si>
  <si>
    <t>Gigabit Managed Media Converter Card, SFP</t>
  </si>
  <si>
    <t>FR-6103-GS3S10</t>
  </si>
  <si>
    <t>Gigabit Managed Media Converter Card, 1*9 Gigabit Dual Fiber 1310nm, 20km</t>
  </si>
  <si>
    <t>FR-6103-GB3S10</t>
  </si>
  <si>
    <t>Gigabit Managed Media Converter Card, 1*9 Gigabit Single Fiber TX1310nm, 20km</t>
  </si>
  <si>
    <t>FR-6103-GB5S10</t>
  </si>
  <si>
    <t>Gigabit Managed Media Converter Card, 1*9 Gigabit Single Fiber TX1550nm, 20km</t>
  </si>
  <si>
    <t>FR-6103-GM8S05</t>
  </si>
  <si>
    <t>Gigabit Managed Media Converter Card, 1*9 Gigabit Dual Fiber 850nm, 550m</t>
  </si>
  <si>
    <t>FR-6103-GB3S40</t>
  </si>
  <si>
    <t>Gigabit Managed Media Converter Card, 1*9 Gigabit Single Fiber TX1310nm, 40km</t>
  </si>
  <si>
    <t>FR-6103-GB5S40</t>
  </si>
  <si>
    <t>Gigabit Managed Media Converter Card, 1*9 Gigabit Single Fiber TX1550nm, 40km</t>
  </si>
  <si>
    <t>FR-6103-GB4S80</t>
  </si>
  <si>
    <t>Gigabit Managed Media Converter Card, 1*9 Gigabit Single Fiber TX1490nm, 80km</t>
  </si>
  <si>
    <t>FR-6103-GB5S80</t>
  </si>
  <si>
    <t>Gigabit Managed Media Converter Card, 1*9 Gigabit Single Fiber TX1550nm, 80km</t>
  </si>
  <si>
    <t>FR-6103E-SFP</t>
  </si>
  <si>
    <t>Gigabit Managed Media Converter Card, External Power, SFP</t>
  </si>
  <si>
    <t>FR-6103E-GB3S10</t>
  </si>
  <si>
    <t>Gigabit Managed Media Converter Card, External Power, 1*9 Gigabit Single Fiber TX1310nm, 20km</t>
  </si>
  <si>
    <t>FR-6103E-GB5S10</t>
  </si>
  <si>
    <t>Gigabit Managed Media Converter Card, External Power, 1*9 Gigabit Single Fiber TX1550nm, 20km</t>
  </si>
  <si>
    <t>FR-6103-GS5S40</t>
  </si>
  <si>
    <t>Gigabit Managed Media Converter Card, 1*9 Gigabit Dual Fiber 1550nm, 40km</t>
  </si>
  <si>
    <t>FR-6103-GS5S60</t>
  </si>
  <si>
    <t>Gigabit Managed Media Converter Card, 1*9 Gigabit Dual Fiber 1550nm, 60km</t>
  </si>
  <si>
    <t>FR-6103-GS5S80</t>
  </si>
  <si>
    <t>Gigabit Managed Media Converter Card, 1*9 Gigabit Dual Fiber 1550nm, 80km</t>
  </si>
  <si>
    <t>FR-6103-GM3S02</t>
  </si>
  <si>
    <t>Gigabit Managed Media Converter Card, 1*9 Gigabit Dual Fiber 1310nm, 2km</t>
  </si>
  <si>
    <t>FR-6103-GB5S60</t>
  </si>
  <si>
    <t>Gigabit Managed Media Converter Card, 1*9 Gigabit Single Fiber TX1550nm, 60km</t>
  </si>
  <si>
    <t>FR-6103-GB4S60</t>
  </si>
  <si>
    <t>Gigabit Managed Media Converter Card, 1*9 Gigabit Single Fiber TX1490nm, 60km</t>
  </si>
  <si>
    <t>FR-6104</t>
  </si>
  <si>
    <t>Gigabit Managed Media Converter Card -2*RJ45 to 1*9</t>
  </si>
  <si>
    <t>FR-6104-SFP</t>
  </si>
  <si>
    <t>Gigabit Managed Media Converter Card -2*RJ45 to SFP</t>
  </si>
  <si>
    <t>FR-6104-GS3S10</t>
  </si>
  <si>
    <t>Gigabit Managed Media Converter Card -2*RJ45, 1*9 Gigabit Dual Fiber 1310nm, 20km</t>
  </si>
  <si>
    <t>FR-6104-GB3S10</t>
  </si>
  <si>
    <t>Gigabit Managed Media Converter Card -2*RJ45, 1*9 Gigabit Single Fiber TX1310nm, 20km</t>
  </si>
  <si>
    <t>FR-6104-GB5S10</t>
  </si>
  <si>
    <t>Gigabit Managed Media Converter Card -2*RJ45, 1*9 Gigabit Single Fiber TX1550nm, 20km</t>
  </si>
  <si>
    <t>FR-6104-GM8S05</t>
  </si>
  <si>
    <t>Gigabit Managed Media Converter Card -2*RJ45, 1*9 Gigabit Dual Fiber 850nm, 550m</t>
  </si>
  <si>
    <t>FR-6502</t>
  </si>
  <si>
    <t>1+1 Fiber Protection Optical Amplifier</t>
  </si>
  <si>
    <t>FR-6501</t>
  </si>
  <si>
    <t>1+1 Fiber Protection Media Converter</t>
  </si>
  <si>
    <t>FR-6601</t>
  </si>
  <si>
    <t>10G Managed Media Converter Card, SFP+</t>
  </si>
  <si>
    <t>10G Managed Media Converter Card, XFP</t>
  </si>
  <si>
    <t>FR-6302</t>
  </si>
  <si>
    <t>2*1.25G to 2.5G Managed Multiplexer Card, SFP to SFP</t>
  </si>
  <si>
    <t>FR-6301</t>
  </si>
  <si>
    <t>2*1.25G to 2.5G Managed Multiplexer Card, TP to SFP</t>
  </si>
  <si>
    <t>Standalone point to point Managed Media Converter</t>
    <phoneticPr fontId="25" type="noConversion"/>
  </si>
  <si>
    <t>FR-SM13P-SFP</t>
  </si>
  <si>
    <t>Standalone Managed 10/100M Media Converter, SFP</t>
  </si>
  <si>
    <t>FR-SM23P-SFP</t>
  </si>
  <si>
    <t>Standalone Managed Gigabit Media Converter, SFP</t>
  </si>
  <si>
    <t>FR-SM13P-FS3S20</t>
  </si>
  <si>
    <t>Standalone Managed 10/100M Media Converter, 1*9 10/100M Dual Fiber 1310nm, 20km</t>
  </si>
  <si>
    <t>FR-SM13P-FB3S20</t>
  </si>
  <si>
    <t>Standalone Managed 10/100M Media Converter, 1*9 10/100M Single Fiber TX1310nm, 20km</t>
  </si>
  <si>
    <t>FR-SM13P-FB5S20</t>
  </si>
  <si>
    <t>Standalone Managed 10/100M Media Converter, 1*9 10/100M Single Fiber TX1550nm, 20km</t>
  </si>
  <si>
    <t>FR-SM23P-GS3S20</t>
  </si>
  <si>
    <t>Standalone Managed Gigabit Media Converter, 1*9 Gigabit Dual Fiber 1310nm, 20km</t>
  </si>
  <si>
    <t>FR-SM23P-GB3S20</t>
  </si>
  <si>
    <t>Standalone Managed Gigabit  Media Converter, 1*9 10/100M Single Fiber TX1310nm, 20km</t>
  </si>
  <si>
    <t>FR-SM23P-GB5S20</t>
  </si>
  <si>
    <t>Standalone Managed Gigabit Media Converter, 1*9 10/100M Single Fiber TX1550nm, 20km</t>
  </si>
  <si>
    <t>FR-SM23P-FB3S40</t>
  </si>
  <si>
    <t>Standalone Managed Gigabit Media Converter, 1*9 Gigabit Single Fiber TX1550nm, 40km</t>
  </si>
  <si>
    <t>Standalone Managed Gigabit Media Converter, 1*9 Gigabit Single Fiber TX1310nm, 40km</t>
  </si>
  <si>
    <t>FR-SM23P-GM8S05</t>
  </si>
  <si>
    <t>Standalone Managed Gigabit Media Converter, 1*9 Gigabit Dual Fiber 850nm, 550m</t>
  </si>
  <si>
    <t xml:space="preserve">SFP Optical Transceiver </t>
    <phoneticPr fontId="25" type="noConversion"/>
  </si>
  <si>
    <t>FRSX-1TRC</t>
    <phoneticPr fontId="25" type="noConversion"/>
  </si>
  <si>
    <t>1000M, SFP, RJ45, 100m</t>
  </si>
  <si>
    <t>FRSX-ETRC</t>
  </si>
  <si>
    <t>10M/100M/1000M, SFP, RJ45, 100m</t>
  </si>
  <si>
    <t>FRSX-DL311C</t>
  </si>
  <si>
    <t>155M, SFP, 1310nm, 10KM, DDM , LC</t>
  </si>
  <si>
    <t>FRSX-DL341C</t>
  </si>
  <si>
    <t>155M, SFP, 1310nm, 40KM, DDM , LC</t>
  </si>
  <si>
    <t>FRSX-DL3Q1C</t>
  </si>
  <si>
    <t>155M, SFP, 1310nm, 2KM, DDM , LC</t>
  </si>
  <si>
    <t>FRSX-DL1P2C</t>
  </si>
  <si>
    <t>155M, SFP, 850nm, 0.55KM, DDM , LC</t>
  </si>
  <si>
    <t>FRSX-DL381C</t>
  </si>
  <si>
    <t>155M, SFP, 1310nm, 80KM, DDM , LC</t>
  </si>
  <si>
    <t>FRSX-DL3P2C</t>
  </si>
  <si>
    <t>155M, SFP, 1310nm, 0.55KM, DDM , LC</t>
  </si>
  <si>
    <t>FRSX-DL541C</t>
  </si>
  <si>
    <t>155M, SFP, 1550nm, 40KM, DDM , LC</t>
  </si>
  <si>
    <t>FRSX-DL581C</t>
  </si>
  <si>
    <t>155M, SFP, 1550nm, 80KM, DDM , LC</t>
  </si>
  <si>
    <t>FRSX-DL5X1C</t>
  </si>
  <si>
    <t>155M, SFP, 1550nm, 120KM, DDM , LC</t>
  </si>
  <si>
    <t>FRSX-DL5Y1C</t>
  </si>
  <si>
    <t>155M, SFP, 1550nm, 160KM, DDM , LC</t>
  </si>
  <si>
    <t>FRSX-DL5Z1C</t>
  </si>
  <si>
    <t>155M, SFP, 1550nm, 200KM, DDM , LC</t>
  </si>
  <si>
    <t>FRSX-DL3523C</t>
  </si>
  <si>
    <t>155M, SFP, 20KM, 1310nmTX/1550nmRX, DDM , LC</t>
  </si>
  <si>
    <t>FRSX-DL5323C</t>
  </si>
  <si>
    <t>155M, SFP, 20KM, 1550nmTX/1310nmRX, DDM , LC</t>
  </si>
  <si>
    <t>FRSX-DL3543C</t>
  </si>
  <si>
    <t>155M, SFP, 40KM, 1310nmTX/1550nmRX, DDM , LC</t>
  </si>
  <si>
    <t>FRSX-DL3583C</t>
  </si>
  <si>
    <t>155M, SFP, 80KM, 1310nmTX/1550nmRX, DDM , LC</t>
  </si>
  <si>
    <t>FRSX-DL45X3C</t>
  </si>
  <si>
    <t>155M, SFP, 120KM, 1490nmTX/1550nmRX, DDM , LC</t>
  </si>
  <si>
    <t>FRSX-DL45Y3C</t>
  </si>
  <si>
    <t>155M, SFP, 160KM, 1490nmTX/1550nmRX, DDM , LC</t>
  </si>
  <si>
    <t>FRSX-DL5383C</t>
  </si>
  <si>
    <t>155M, SFP, 80KM, 1550nmTX/1310nmRX, DDM , LC</t>
  </si>
  <si>
    <t>FRSX-DL54X3C</t>
  </si>
  <si>
    <t>155M, SFP, 120KM, 1550nmTX/1490nmRX, DDM , LC</t>
  </si>
  <si>
    <t>FRSX-DL54Y3C</t>
  </si>
  <si>
    <t>155M, SFP, 160KM, 1550nmTX/1490nmRX, DDM , LC</t>
  </si>
  <si>
    <t>SFP 155Mbps</t>
  </si>
  <si>
    <t>SFP 155Mbps, 80km, CWDM</t>
  </si>
  <si>
    <t>SFP 155Mbps, 120km, CWDM</t>
  </si>
  <si>
    <t>FRSD-DL*X1C</t>
  </si>
  <si>
    <t>155M, DWDM SFP 120km ITU Channel 17-61 Dual LC DDM SMF</t>
  </si>
  <si>
    <t>FRSX-HL1P2C</t>
  </si>
  <si>
    <t>622M, SFP, 850nm, 0.55KM, DDM , LC</t>
  </si>
  <si>
    <t>FRSX-HL311C</t>
  </si>
  <si>
    <t>622M, SFP, 1310nm, 10KM, DDM , LC</t>
  </si>
  <si>
    <t>FRSX-HL341C</t>
  </si>
  <si>
    <t>622M, SFP, 1310nm, 40KM, DDM , LC</t>
  </si>
  <si>
    <t>FRSX-HL3P2C</t>
  </si>
  <si>
    <t>622M, SFP, 1310nm, 0.55KM, DDM , LC</t>
  </si>
  <si>
    <t>FRSX-HL3Q1C</t>
  </si>
  <si>
    <t>622M, SFP, 1310nm, 2KM, DDM , LC</t>
  </si>
  <si>
    <t>FRSX-HL541C</t>
  </si>
  <si>
    <t>622M, SFP, 1550nm, 40KM, DDM , LC</t>
  </si>
  <si>
    <t>FRSX-HL581C</t>
  </si>
  <si>
    <t>622M, SFP, 1550nm, 80KM, DDM , LC</t>
  </si>
  <si>
    <t>FRSX-HL5X1C</t>
  </si>
  <si>
    <t>622M, SFP, 1550nm, 120KM, DDM , LC</t>
  </si>
  <si>
    <t>FRSX-HL5Y1C</t>
  </si>
  <si>
    <t>622M, SFP, 1550nm, 160KM, DDM , LC</t>
  </si>
  <si>
    <t>FRSX-1L3P2C</t>
  </si>
  <si>
    <t>1.25G, SFP, 1310nm, 0.55KM, DDM , LC</t>
  </si>
  <si>
    <t>FRSX-1L541C</t>
  </si>
  <si>
    <t>1.25G, SFP, 1550nm, 40KM, DDM , LC</t>
  </si>
  <si>
    <t>FRSX-1L311C</t>
  </si>
  <si>
    <t>1.25G, SFP, 1310nm, 10KM, DDM , LC</t>
  </si>
  <si>
    <t>FRSX-1L341C</t>
  </si>
  <si>
    <t>1.25G, SFP, 1310nm, 40KM, DDM , LC</t>
  </si>
  <si>
    <t>FRSX-1L5X1C</t>
  </si>
  <si>
    <t>1.25G, SFP, 1550nm, 120KM, DDM , LC</t>
  </si>
  <si>
    <t>FRSX-1L581C</t>
  </si>
  <si>
    <t>1.25G, SFP, 1550nm, 80KM, DDM , LC</t>
  </si>
  <si>
    <t>FRSX-1L1P2C</t>
  </si>
  <si>
    <t>1.25G, SFP, 850nm, 0.55KM, DDM , LC</t>
  </si>
  <si>
    <t>FRSX-1L3Q1C</t>
  </si>
  <si>
    <t>1.25G, SFP, 1310nm, 2KM, DDM , LC</t>
  </si>
  <si>
    <t>FRSX-1L5Y1C</t>
  </si>
  <si>
    <t>1.25G, SFP, 1550nm, 160KM, DDM , LC</t>
  </si>
  <si>
    <t>FRSX-1L3523C</t>
  </si>
  <si>
    <t>1.25G, SFP, 20KM, 1310nmTX/1550nmRX, DDM , LC</t>
  </si>
  <si>
    <t>FRSX-1L3543C</t>
  </si>
  <si>
    <t>1.25G, SFP, 40KM, 1310nmTX/1550nmRX, DDM , LC DFB Laser</t>
  </si>
  <si>
    <t>FRSX-1L45X3C</t>
  </si>
  <si>
    <t>1.25G, SFP, 120KM, 1490nmTX/1550nmRX, DDM , LC</t>
  </si>
  <si>
    <t>1.25G, SFP, 40KM, 1310nmTX/1550nmRX, DDM , LC FP Laser</t>
  </si>
  <si>
    <t>FRSX-1L4583C</t>
  </si>
  <si>
    <t>1.25G, SFP, 80KM, 1490nmTX/1550nmRX, DDM , LC</t>
  </si>
  <si>
    <t>FRSX-1L5323C</t>
  </si>
  <si>
    <t>1.25G, SFP, 20KM, 1550nmTX/1310nmRX, DDM , LC</t>
  </si>
  <si>
    <t>FRSX-1L5343C</t>
  </si>
  <si>
    <t>1.25G, SFP, 40KM, 1550nmTX/1310nmRX, DDM , LC DFB Laser</t>
  </si>
  <si>
    <t>FRSX-1L54X3C</t>
  </si>
  <si>
    <t>1.25G, SFP, 120KM, 1550nmTX/1490nmRX, DDM , LC</t>
  </si>
  <si>
    <t>FRSX-1L5483C</t>
  </si>
  <si>
    <t>1.25G, SFP, 80KM, 1550nmTX/1490nmRX, DDM , LC</t>
  </si>
  <si>
    <t>FRSX-1L3423C</t>
  </si>
  <si>
    <t>1.25G, SFP, 20KM, 1310nmTX/1490nmRX, DDM , LC</t>
  </si>
  <si>
    <t>1.25G, SFP, 3KM, 1310nmTX/1550nmRX, DDM , LC</t>
  </si>
  <si>
    <t>FRSX-1L4323C</t>
  </si>
  <si>
    <t>1.25G, SFP, 20KM, 1490nmTX/1310nmRX, DDM , LC</t>
  </si>
  <si>
    <t>FRSX-1L45Y3C</t>
  </si>
  <si>
    <t>1.25G, SFP, 160KM, 1490nmTX/1550nmRX, DDM , LC</t>
  </si>
  <si>
    <t>1.25G, SFP, 3KM, 1550nmTX/1310nmRX, DDM , LC</t>
  </si>
  <si>
    <t>FRSX-1L54Y3C</t>
  </si>
  <si>
    <t>1.25G, SFP, 160KM, 1550nmTX/1490nmRX, DDM , LC</t>
  </si>
  <si>
    <t>FRSC-1L*X1C</t>
  </si>
  <si>
    <t>1.25G, CWDM SFP, 1270nm-1610nm ,  120km,  DDM,  LC</t>
  </si>
  <si>
    <t>FRSC-1L*41C</t>
  </si>
  <si>
    <t>1.25G, CWDM SFP, 1270nm-1610nm ,  40km,  DDM,  LC</t>
  </si>
  <si>
    <t>FRSC-1L*81C</t>
  </si>
  <si>
    <t>1.25G, CWDM SFP, 1270nm-1610nm ,  80km,  DDM,  LC</t>
  </si>
  <si>
    <t>FRSC-1L*Y1C</t>
  </si>
  <si>
    <t>1.25G, CWDM SFP, 1470nm-1610nm ,  160km,  DDM,  LC</t>
  </si>
  <si>
    <t>FRSD-1L*X1C</t>
  </si>
  <si>
    <t>1.25G, DWDM SFP 120km ITU Channel 17-61 Dual LC DDM SMF</t>
  </si>
  <si>
    <t>FS-CXX12-40</t>
  </si>
  <si>
    <t>SFP, 1.25Gbps, 40km, DWDM DFB</t>
  </si>
  <si>
    <t>FRSD-1L*81C</t>
  </si>
  <si>
    <t>1.25G, DWDM SFP 80km ITU Channel 17-61 Dual LC DDM SMF</t>
  </si>
  <si>
    <t>FRSX-2L311C</t>
  </si>
  <si>
    <t>2.5G, SFP, 1310nm, 2KM, DDM , LC</t>
  </si>
  <si>
    <t>2.5G, SFP, 1310nm, 10KM, DDM , LC</t>
  </si>
  <si>
    <t>FRSX-2L341C</t>
  </si>
  <si>
    <t>2.5G, SFP, 1310nm, 40KM, DDM , LC</t>
  </si>
  <si>
    <t>FRSX-2L581C</t>
  </si>
  <si>
    <t>2.5G, SFP, 1550nm, 80KM, DDM , LC</t>
  </si>
  <si>
    <t>FRSX-2L3P2C</t>
  </si>
  <si>
    <t>2.5G, SFP, 850nm, 0.55KM, DDM , LC</t>
  </si>
  <si>
    <t>FRSX-2L5X1C</t>
  </si>
  <si>
    <t>2.5G, SFP, 1550nm, 120KM, DDM , LC</t>
  </si>
  <si>
    <t>FRSX-2L3523C</t>
  </si>
  <si>
    <t>2.5G, SFP, 20KM, 1310nmTX/1550nmRX, DDM , LC</t>
  </si>
  <si>
    <t>FB-4524-80</t>
  </si>
  <si>
    <t>2.5G, SFP, 80km, 1490nmTX/1550nmRX, DDM, LC</t>
  </si>
  <si>
    <t>FRSX-2L5323C</t>
  </si>
  <si>
    <t>2.5G, SFP, 20KM, 1550nmTX/1310nmRX, DDM , LC</t>
  </si>
  <si>
    <t>FRSX-2L5343C</t>
  </si>
  <si>
    <t>2.5G, SFP, 40KM, 1550nmTX/1310nmRX, DDM , LC</t>
  </si>
  <si>
    <t>FRSX-2L5483C</t>
  </si>
  <si>
    <t>2.5G, SFP, 80KM, 1550nmTX/1490nmRX, DDM , LC</t>
  </si>
  <si>
    <t>FRSX-2L3543C</t>
  </si>
  <si>
    <t>2.5G, SFP, 40KM, 1310nmTX/1550nmRX, DDM , LC</t>
  </si>
  <si>
    <t>FRSX-2L4583C</t>
  </si>
  <si>
    <t>2.5G, SFP, 80KM, 1490nmTX/1550nmRX, DDM , LC</t>
  </si>
  <si>
    <t>FRSX-2L45X3C</t>
  </si>
  <si>
    <t>2.5G, SFP, 120KM, 1490nmTX/1550nmRX, DDM , LC</t>
  </si>
  <si>
    <t>FRSX-2L54X3C</t>
  </si>
  <si>
    <t>2.5G, SFP, 120KM, 1550nmTX/1490nmRX, DDM , LC</t>
  </si>
  <si>
    <t>FRSC-2L*41C</t>
  </si>
  <si>
    <t>2.5G, CWDM SFP, 1270nm-1610nm ,  40km,  DDM,  LC</t>
  </si>
  <si>
    <t>FRSC-2L*81C</t>
  </si>
  <si>
    <t>2.5G, CWDM SFP, 1270nm-1610nm ,  80km,  DDM,  LC</t>
  </si>
  <si>
    <t>FRSX-2L361C</t>
  </si>
  <si>
    <t>2.5G, SFP, 1310nm, 60KM, DDM , LC CWDM</t>
  </si>
  <si>
    <t>FRSC-2L*X1C</t>
  </si>
  <si>
    <t>2.5G, CWDM SFP, 1270nm-1610nm ,  120km,  DDM,  LC</t>
  </si>
  <si>
    <t>FS-CXX24-40</t>
  </si>
  <si>
    <t>SFP, 2.5Gbps, 40km, DWDM DFB</t>
  </si>
  <si>
    <t>FRSD-2L*81C</t>
  </si>
  <si>
    <t>2.5G, DWDM SFP 80km ITU Channel 17-61 Dual LC DDM SMF</t>
  </si>
  <si>
    <t>FRSD-2L*X1C</t>
  </si>
  <si>
    <t>2.5G, DWDM SFP 120km ITU Channel 17-61 Dual LC DDM SMF</t>
  </si>
  <si>
    <t>FRSX-3L311C</t>
  </si>
  <si>
    <t>3.072G, SFP, 1310nm, 10KM, DDM , LC</t>
  </si>
  <si>
    <t>FRSX-3L341C</t>
  </si>
  <si>
    <t>3.072G, SFP, 1310nm, 40KM, DDM , LC</t>
  </si>
  <si>
    <t>FRSX-3L3523C</t>
  </si>
  <si>
    <t>3.072G, SFP, 20KM, 1310nmTX/1550nmRX, DDM , LC</t>
  </si>
  <si>
    <t>FRSX-3L3543C</t>
  </si>
  <si>
    <t>3.072G, SFP, 40KM, 1310nmTX/1550nmRX, DDM , LC</t>
  </si>
  <si>
    <t>FRSX-3L3P2C</t>
  </si>
  <si>
    <t>3.072G, SFP, 850nm, 0.55KM, DDM , LC</t>
  </si>
  <si>
    <t>FRSX-3L4583C</t>
  </si>
  <si>
    <t>3.072G, SFP, 80KM, 1490nmTX/1550nmRX, DDM , LC</t>
  </si>
  <si>
    <t>FRSX-3L5323C</t>
  </si>
  <si>
    <t>3.072G, SFP, 20KM, 1550nmTX/1310nmRX, DDM , LC</t>
  </si>
  <si>
    <t>FRSX-3L5343C</t>
  </si>
  <si>
    <t>3.072G, SFP, 40KM, 1550nmTX/1310nmRX, DDM , LC</t>
  </si>
  <si>
    <t>FRSX-3L541C</t>
  </si>
  <si>
    <t>3.072G, SFP, 1550nm, 40KM, DDM , LC</t>
  </si>
  <si>
    <t>FRSX-3L5483C</t>
  </si>
  <si>
    <t>3.072G, SFP, 80KM, 1550nmTX/1490nmRX, DDM , LC</t>
  </si>
  <si>
    <t>FRSX-3L581C</t>
  </si>
  <si>
    <t>3.072G, SFP, 1550nm, 80KM, DDM , LC</t>
  </si>
  <si>
    <t>FRSX-ATRC-1</t>
  </si>
  <si>
    <t>10G SFP+ copper, RJ45, 30m</t>
    <phoneticPr fontId="25" type="noConversion"/>
  </si>
  <si>
    <t>FRSX-AL1N2C</t>
    <phoneticPr fontId="25" type="noConversion"/>
  </si>
  <si>
    <t>10G, SFP+ 850nm 0.3km  Dual LC DDM MMF</t>
  </si>
  <si>
    <t>FRSX-AL311C</t>
    <phoneticPr fontId="25" type="noConversion"/>
  </si>
  <si>
    <t>10G, SFP+ 1310nm 10km  Dual LC DDM SMF</t>
  </si>
  <si>
    <t>FRSX-AL541C</t>
  </si>
  <si>
    <t>10G, SFP+ 1550nm 40km  Dual LC DDM SMF</t>
  </si>
  <si>
    <t>FRSX-AL581C</t>
  </si>
  <si>
    <t>10G, SFP+ 1550nm 80km  Dual LC DDM SMF</t>
  </si>
  <si>
    <t>FRSX-AL6823C</t>
    <phoneticPr fontId="25" type="noConversion"/>
  </si>
  <si>
    <t>10G CWDM SFP+ 1270nmTX/1330nmRX 20km DDM LC</t>
  </si>
  <si>
    <t>FRSX-AL8623C</t>
    <phoneticPr fontId="25" type="noConversion"/>
  </si>
  <si>
    <t>10G CWDM SFP+ 1330nmTX/1270nmRX 20km DDM LC</t>
  </si>
  <si>
    <t>FRSX-AL6843C</t>
    <phoneticPr fontId="25" type="noConversion"/>
  </si>
  <si>
    <t>10G CWDM SFP+ 1270nmTX/1330nmRX 40km DDM LC</t>
  </si>
  <si>
    <t>FRSX-AL8643C</t>
    <phoneticPr fontId="25" type="noConversion"/>
  </si>
  <si>
    <t>10G CWDM SFP+ 1330nmTX/1270nmRX 40km DDM LC</t>
  </si>
  <si>
    <t>FRSX-AL6863C</t>
  </si>
  <si>
    <t>10G CWDM SFP+ 1270nmTX/1330nmRX 60km DDM LC</t>
  </si>
  <si>
    <t>FRSX-AL8663C</t>
  </si>
  <si>
    <t>10G CWDM SFP+ 1330nmTX/1270nmRX 60km DDM LC</t>
  </si>
  <si>
    <t>FRSC-AL*41C</t>
  </si>
  <si>
    <t>10G, CWDM SFP+  1470-1610nm 40km  Dual LC DDM SMF</t>
  </si>
  <si>
    <t>FRSC-AL*81C</t>
  </si>
  <si>
    <t>10G, CWDM SFP+ 1470-1610nm 80km  Dual LC DDM SMF</t>
  </si>
  <si>
    <t>FRSD-AL*41C</t>
  </si>
  <si>
    <t>10G, DWDM SFP+  40km ITU Channel 17-61 Dual LC DDM SMF</t>
  </si>
  <si>
    <t>FRSD-AL*81C</t>
  </si>
  <si>
    <t>10G, DWDM SFP+ 80km ITU Channel 17-61 Dual LC DDM SMF</t>
  </si>
  <si>
    <t>X2-SFP+</t>
  </si>
  <si>
    <t>XENPAK-SFP+</t>
  </si>
  <si>
    <t>FRXX-AL1N2C</t>
  </si>
  <si>
    <t>10G, XFP, 850nm  0.3km  Dual LC DDM MMF</t>
  </si>
  <si>
    <t>FRXX-AL311C</t>
  </si>
  <si>
    <t>10G, XFP, 10KM 1310 Dual LC DDM</t>
  </si>
  <si>
    <t>FRXX-AL541C</t>
  </si>
  <si>
    <t>10G, XFP, 40KM 1550 Dual LC DDM</t>
  </si>
  <si>
    <t>FRXX-AL581C</t>
  </si>
  <si>
    <t>10G, XFP, 80KM 1550 Dual LC DDM</t>
  </si>
  <si>
    <t>FRXX-AL5101C</t>
  </si>
  <si>
    <t>10G, XFP, 100KM 1550 Dual LC DDM</t>
  </si>
  <si>
    <t>FRXX-AL6823C</t>
  </si>
  <si>
    <t>10G CWDM XFP 1270nmTX/1330nmRX 20km DDM LC</t>
  </si>
  <si>
    <t>FRXX-AL8623C</t>
  </si>
  <si>
    <t>10G CWDM XFP 1330nmTX/1270nmRX 20km DDM LC</t>
  </si>
  <si>
    <t>FRXX-AL6843C</t>
  </si>
  <si>
    <t>10G CWDM XFP 1270nmTX/1330nmRX 40km DDM LC</t>
  </si>
  <si>
    <t>FRXX-AL8643C</t>
  </si>
  <si>
    <t>10G CWDM XFP 1330nmTX/1270nmRX 40km DDM LC</t>
  </si>
  <si>
    <t>FRXX-AL6863C</t>
  </si>
  <si>
    <t>10G CWDM XFP 1270nmTX/1330nmRX 60km DDM LC</t>
  </si>
  <si>
    <t>FRXX-AL8663C</t>
  </si>
  <si>
    <t>10G CWDM XFP 1330nmTX/1270nmRX 60km DDM LC</t>
  </si>
  <si>
    <t>FRXX-AL4583C</t>
  </si>
  <si>
    <t>10G CWDM XFP 1490nmTX/1550nmRX 60km DDM LC</t>
    <phoneticPr fontId="25" type="noConversion"/>
  </si>
  <si>
    <t>FRXX-AL5483C</t>
  </si>
  <si>
    <t>10G CWDM XFP 1550nmTX/1490nmRX 60km DDM LC</t>
    <phoneticPr fontId="25" type="noConversion"/>
  </si>
  <si>
    <t>FRXC-AL*41C</t>
  </si>
  <si>
    <t>10G CWDM XFP, 1470-1610nm 40km  Dual LC DDM SMF</t>
    <phoneticPr fontId="25" type="noConversion"/>
  </si>
  <si>
    <t>FRXC-AL*81C</t>
  </si>
  <si>
    <t>10G CWDM XFP, 1470-1610nm 80km  Dual LC DDM SMF</t>
  </si>
  <si>
    <t>FRXD-AL*41C</t>
  </si>
  <si>
    <t>10G DWDM XFP, 40km ITU Channel 17-61 Dual LC DDM SMF</t>
  </si>
  <si>
    <t>FRXD-AL*81C</t>
  </si>
  <si>
    <t>10G DWDM XFP, 80km ITU Channel 17-61 Dual LC DDM SMF</t>
  </si>
  <si>
    <t>FRQX-QLT11C</t>
  </si>
  <si>
    <t>40G QSFP+ 1310nm DDM LC 10KM</t>
  </si>
  <si>
    <t>FRQX-QL1R2C</t>
  </si>
  <si>
    <t>40G QSFP+ 850nm DDM MPO 100m</t>
  </si>
  <si>
    <t>FRQX-QLT41C</t>
  </si>
  <si>
    <t>40G QSFP+ 1310nm DDM LC 30KM</t>
  </si>
  <si>
    <t>FR4X-CL1R2C</t>
  </si>
  <si>
    <t>100G CFP2 850nm DDM LC 100M</t>
  </si>
  <si>
    <t>FR4X-CLC11C</t>
  </si>
  <si>
    <t>100G CFP2 1310nm DDM LC 10KM</t>
  </si>
  <si>
    <t>FRAX-CLC11C</t>
  </si>
  <si>
    <t>100G CFP4 1310nm DDM LC 10KM</t>
  </si>
  <si>
    <t>FRBX-CLC11C</t>
  </si>
  <si>
    <t>100G CFP 1310nm DDM LC 10KM</t>
  </si>
  <si>
    <t>FRCX-CLC11C</t>
  </si>
  <si>
    <t>QSFP28-LR4-10KM</t>
    <phoneticPr fontId="25" type="noConversion"/>
  </si>
  <si>
    <t>QSFP28 100G LR4 10KM</t>
  </si>
  <si>
    <t>QSFP28-LR4-100M</t>
  </si>
  <si>
    <t>QSFP28 100G SR4 100M</t>
  </si>
  <si>
    <t>TSN-6325-8T4S4X</t>
  </si>
  <si>
    <t>IP30, Industrial Single-Port Multi-gigabit 802.3bt PoE++ Injector (60 Watts, UPoE, Legacy mode support, PoE Usage LED, 10M/100M/1G/2.5G/5G speed, -40 to 75 C)</t>
  </si>
  <si>
    <t>ICG-2515F-NR</t>
  </si>
  <si>
    <t>Industrial 5G NR Cellular Gateway with 1-Port 1000X SFP (Sub-6 5G NR Global Band, compatible with 4G LTE, 2 SIM Card Slots, 4 10/100/1000T, 2 DI/DO, Dual DC 9~54V, -40~75 degrees C, SD-WAN automatically establishes a secure mesh VPN,Dual-WAN Failover and Load Balancing, High Availability, SSL VPN and robust hybrid VPN (IPSec/GRE/PPTP/L2TP), SPI Firewall, DoS Attack Prevention, Cyber Security, IPv6, SNMP, PLANET Easy-DDNS,  AP Controller, Captive Portal, RADIUS)</t>
  </si>
  <si>
    <t>ICG-2515FW-NR</t>
  </si>
  <si>
    <t>SFP-Port 1000BASE-SX Transceiver (Multi-mode / 850nm / DDM) -550m, 10pcs in one package</t>
  </si>
  <si>
    <t>SFP-Port 1000BASE-LX Transceiver (Single mode / 1310nm / DDM) - 20km, 10pcs in one package</t>
  </si>
  <si>
    <t>SFP-Port 100BASE-FX Transceiver (Multi-mode, 1310nm, DDM) -2KM, 10pcs in one package</t>
  </si>
  <si>
    <t>LCG-300-NR-EU</t>
  </si>
  <si>
    <t>IP30 Industrial IoT LoRaWAN + 5G NR Cellular Gateway  with 5-Port 10/100/1000T - EU868 MHz. (Supports The Things Network &amp; AWS network server, Sub-6 5G NR Global Band, compatible with 4G LTE, 1 SIM Card Slot, Modbus RS485 bridge LoRaWAN, Modbus TCP, 2 DI/DO, -40~75 degrees C, Dual-WAN Failover and Load Balancing, SSL VPN and robust hybrid VPN (IPSec/GRE/PPTP/L2TP), SPI Firewall, Cyber Security, IPv6, SNMP, PLANET Easy-DDNS, RADIUS, MQTT)</t>
  </si>
  <si>
    <t>LCG-300-NR-US</t>
  </si>
  <si>
    <t>IP30 Industrial IoT LoRaWAN + 5G NR Cellular Gateway with 5-Port 10/100/1000T - US915 MHz. (Supports The Things Network &amp; AWS network server, Sub-6 5G NR Global Band, compatible with 4G LTE, 1 SIM Card Slot, Modbus RS485 bridge LoRaWAN, Modbus TCP, 2 DI/DO, -40~75 degrees C, Dual-WAN Failover and Load Balancing, SSL VPN and robust hybrid VPN (IPSec/GRE/PPTP/L2TP), SPI Firewall, Cyber Security, IPv6, SNMP, PLANET Easy-DDNS, RADIUS, MQTT)</t>
  </si>
  <si>
    <t>VR-300FW-NR</t>
  </si>
  <si>
    <t>1.8M USB KVM Cable</t>
  </si>
  <si>
    <t>2022 November</t>
    <phoneticPr fontId="24" type="noConversion"/>
  </si>
  <si>
    <t>WL-MF-0.6</t>
  </si>
  <si>
    <t>N/A</t>
    <phoneticPr fontId="24" type="noConversion"/>
  </si>
  <si>
    <t>ICA-A3280</t>
    <phoneticPr fontId="24" type="noConversion"/>
  </si>
  <si>
    <t>ICA-3280</t>
    <phoneticPr fontId="24" type="noConversion"/>
  </si>
  <si>
    <t>2022 December</t>
    <phoneticPr fontId="24" type="noConversion"/>
  </si>
  <si>
    <t>Коммутатор 4-порт. 10/100/ 1000T 2-порта 100/1000X SFP (-40 дo 75C), промышленный - IGS-620TF</t>
  </si>
  <si>
    <t>00000000040</t>
  </si>
  <si>
    <t>00000000407</t>
  </si>
  <si>
    <t>Коммутатор 8-портов гигабит IPv4/IPv6 802.3at POE + 2-порта 100/1000X SFP (120W) - GS-4210-8P2S</t>
  </si>
  <si>
    <t>00000000409</t>
  </si>
  <si>
    <t>Медиаконвертер неуправляемый IP40 промышленный 1x10/100/ 1000Base-TX + 1x1000Base -X SFP 9-56VDC, -40℃~75 ℃ DIN-рейка/настенное крепление - FR-7N3101</t>
  </si>
  <si>
    <t>00000000410</t>
  </si>
  <si>
    <t>Медиаконвертер мини промышленный, 10/100/1000Base-TX в 1000Base- FX SFP, 9~56 Vdc (2 пина) - FR-2703</t>
  </si>
  <si>
    <t>00000000411</t>
  </si>
  <si>
    <t>Коммутатор промышленный L2 управляемый,  8*10/100/1000 Base-T 802.3at PoE, 4*100/1000 Base-Fx SFP + 48-56VDC,-40-85℃ - FR-7M3408P</t>
  </si>
  <si>
    <t>00000000412</t>
  </si>
  <si>
    <t>Медиаконвертер мини 10/100M-T в 100M-X, SC 1310nm SM 20км, двухволоконный - FR-2201-FS3S20</t>
  </si>
  <si>
    <t>IP30 Industrial 8-Port 10/100/1000T 802.3at PoE + 2-Port 100/1000X SFP Ethernet Switch (-40~75 degrees C, 250m Extend mode, PoE Usage LED, dual 48V~54V DC)</t>
  </si>
  <si>
    <t>IP30 Industrial 2-Port Multi-gigabit 802.3bt PoE++ Injector (180 Watts budget, PoE Usage LED, 10M/100M/1G/2.5G/5G speed, BT/Legacy DIP switch, -40 to 75 C, dual 48V~54V DC)</t>
  </si>
  <si>
    <t>IP30 Industrial 2-Port Multi-gigabit 802.3bt PoE++ Injector (180 Watts budget, PoE Usage LED, 10M/100M/1G/2.5G/5G speed, BT/Legacy DIP switch, -40 to 75 C, dual 12V~54V DC power boost)</t>
  </si>
  <si>
    <t>CB-M12D4MRJ-1000</t>
  </si>
  <si>
    <t>Industrial 1-Port 100/1000X SFP to 1-Port 10/100/1000T 802.3bt PoE++ Media Converter (802.3bt Type-4, Legacy, Force mode support, -40 to 75 C, dual 12V~54V DC power boost, PoE Usage LED)</t>
  </si>
  <si>
    <t>1-Port 10/100/1000T + 1-Port 100/1000X SFP Managed Media Converter (IPv4/IPv6 Dual stack management, supports TLSv1.2/SSHv2/SNMPv3 Cybersecurity features, TS-1000/802.3ah OAM, LFP, 802.1Q VLAN, PLANET CloudViewer app and NMS MQTT)</t>
  </si>
  <si>
    <t>2023 January</t>
    <phoneticPr fontId="21" type="noConversion"/>
  </si>
  <si>
    <t>VTS-700P</t>
    <phoneticPr fontId="21" type="noConversion"/>
  </si>
  <si>
    <t>N/A</t>
    <phoneticPr fontId="21" type="noConversion"/>
  </si>
  <si>
    <t>GS-5220-16T4S2XR</t>
  </si>
  <si>
    <t>GS-5220-16T2XVR</t>
  </si>
  <si>
    <t>00000000401</t>
  </si>
  <si>
    <t>Коммутатор управляемый L2- промышленный Ethernet POE, 8 x 10/100/1000M Base-T BT POE + 2 x 100/1000M Base-FX SFP + 2 порта серии RS485/422/232, DC 48-56V резервное питание, DIN-рейка или монтаж на стену  - FR-7M3208SBT</t>
  </si>
  <si>
    <t>00000000418</t>
  </si>
  <si>
    <t>00000000419</t>
  </si>
  <si>
    <t>IECC-210-KIT</t>
  </si>
  <si>
    <t>Industrial EtherCAT Media Converter Kit (IECC-210T + IECC-210R, -40~75 degrees C, Dual 9~48V DC, 1 x 100TX RJ45, 1 x 100FX SFP,  BECKHOFF EtherCAT conformance test tool verified)</t>
  </si>
  <si>
    <t>IECC-210T</t>
  </si>
  <si>
    <t>Industrial 1-Port 100TX + 1-Port 100FX SFP EtherCAT Media Converter (RJ45 In, SFP Out, -40~75 degrees C, Dual 9~48V DC,  BECKHOFF EtherCAT conformance test tool verified)</t>
  </si>
  <si>
    <t>IECC-210R</t>
  </si>
  <si>
    <t>Industrial 1-Port 100TX + 1-Port 100FX SFP EtherCAT Media Converter (RJ45 Out, SFP In, -40~75 degrees C, Dual 9~48V DC,  BECKHOFF EtherCAT conformance test tool verified)</t>
  </si>
  <si>
    <t>High Definition Color PoE IP Phone: (2.4-inch Color LCD, Opus &amp; G.722 HD Voice, 4 SIP Lines, Dual 10/100TX LAN,  802.3at/af POE, Multi-Language, 6-way Conferencing, Caller ID, DND, TLS, PoE, QoS, VPN, VLAN, STUN, IPv6, Auto Provision, TR069)</t>
  </si>
  <si>
    <t>2023 February</t>
    <phoneticPr fontId="20" type="noConversion"/>
  </si>
  <si>
    <t>Инжектор PoE IEEE802.3af Mid-Span 10/100мбитс -  POE-151</t>
  </si>
  <si>
    <t>00000000142</t>
  </si>
  <si>
    <t>Коммутатор IP30 8-портов 10/100TX  (-40~75 C) - ISW-800T</t>
  </si>
  <si>
    <t>Преобразователь 10/100/ 1000Base-T - SFP  - GT-805A</t>
  </si>
  <si>
    <t>Инжектор 10/100/1000M битс ультра POE (60 ватт), внешний блок   - POE-171</t>
  </si>
  <si>
    <t>Модуль Mini GBIC 1000Base SX -  MGB-SX2</t>
  </si>
  <si>
    <t>Удлинитель 1-портовый  POE (LRP-101CH+LRP-101CE), -20 to 70 C, до 1KM   - LRP-101C-KIT</t>
  </si>
  <si>
    <t>Модуль SFP 1310nm 1.25G 20km, LC, DDM  -  SPT-P131G-20D</t>
  </si>
  <si>
    <t>00000000335</t>
  </si>
  <si>
    <t>Преобразователь 10/100/1000M 1550nm Tx/1310nm Rx 20км 1×9 SC, 220V AC  - SPM-ET253-N20S</t>
  </si>
  <si>
    <t>Модуль SFP 1000M RJ45 100м  - SPT-PTT1-RS1</t>
  </si>
  <si>
    <t>Коммутатор управляемый 2 порта SFP и 4 гигабит портов; DC 48~55V; -40~75°C - IES200-V25-2S4T</t>
  </si>
  <si>
    <t>2023 March</t>
    <phoneticPr fontId="22" type="noConversion"/>
  </si>
  <si>
    <t>WGSW-24040</t>
    <phoneticPr fontId="22" type="noConversion"/>
  </si>
  <si>
    <t>GS-4210-24T4S</t>
    <phoneticPr fontId="22" type="noConversion"/>
  </si>
  <si>
    <t>IGS-4215-4UP4T2S</t>
  </si>
  <si>
    <t>IGS-4215-8UP2T2S</t>
  </si>
  <si>
    <t>IECJ-300</t>
  </si>
  <si>
    <t>Industrial 3-Port EtherCAT Junction Slave (-40~75 degrees C, dual 9~48V DC, 1 x 100TX RJ45 IN, 2 x 100TX RJ45 OUT,  BECKHOFF EtherCAT conformance test tool verified)</t>
  </si>
  <si>
    <t>1</t>
  </si>
  <si>
    <t>2</t>
  </si>
  <si>
    <t>3</t>
  </si>
  <si>
    <t>4</t>
  </si>
  <si>
    <t>5</t>
  </si>
  <si>
    <t>8</t>
  </si>
  <si>
    <t>9</t>
  </si>
  <si>
    <t>10</t>
  </si>
  <si>
    <t>12</t>
  </si>
  <si>
    <t>13</t>
  </si>
  <si>
    <t>14</t>
  </si>
  <si>
    <t>15</t>
  </si>
  <si>
    <t>16</t>
  </si>
  <si>
    <t>18</t>
  </si>
  <si>
    <t>19</t>
  </si>
  <si>
    <t>20</t>
  </si>
  <si>
    <t>21</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</si>
  <si>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</si>
  <si>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</si>
  <si>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</si>
  <si>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</si>
  <si>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</si>
  <si>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</si>
  <si>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</si>
  <si>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</si>
  <si>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</si>
  <si>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</si>
  <si>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</si>
  <si>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</si>
  <si>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</si>
  <si>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</si>
  <si>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</si>
  <si>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</si>
  <si>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</si>
  <si>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</si>
  <si>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</si>
  <si>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</si>
  <si>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</si>
  <si>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</si>
  <si>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</si>
  <si>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</si>
  <si>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</si>
  <si>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</si>
  <si>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</si>
  <si>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</si>
  <si>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</si>
  <si>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</si>
  <si>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</si>
  <si>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</si>
  <si>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</si>
  <si>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</si>
  <si>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</si>
  <si>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</si>
  <si>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</si>
  <si>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4-Port 10/100TX + 1-Port UTP/BNC Long Reach Ethernet Extender (Up to 800 meters UTP cable/1200 meters phone wire/2000 meters coaxial cable, Master/Slave mode DIP switch)</t>
  </si>
  <si>
    <t>Industrial IP30 LoRa Node Controller - 2 Digital Input + 2 Digital Output (EU868/US915 Sub 1G, supports OTAA/ABP Class A/B/C, 9~48VDC/24VAC, -40~75 degrees C, Micro-USB Configuration Port, DIN-rail or wall mounting)</t>
  </si>
  <si>
    <t>11</t>
  </si>
  <si>
    <t>00000000220</t>
  </si>
  <si>
    <t>Коммутатор IPv4/IPv6 8-портов 10/100/1000Mbps + 2-порта 100/1000X SFP - GSD-1002M</t>
  </si>
  <si>
    <t>00000000427</t>
  </si>
  <si>
    <t>Преобразователь управляемый 1-порт 10/100/1000T + 1-порт 100/1000X SFP (IPv4/IPv6, TLSv1.2/SSHv2/SNMPv3, TS-1000/802.3ah OAM, LFP , 802.1Q VLAN, CloudViewer и NMS MQTT)  - GT-915A</t>
  </si>
  <si>
    <t>CB-DAQSFP-0.5M</t>
  </si>
  <si>
    <t>SGS-6341-24T4X</t>
    <phoneticPr fontId="20" type="noConversion"/>
  </si>
  <si>
    <t>GS-4210-24T4SR</t>
    <phoneticPr fontId="20" type="noConversion"/>
  </si>
  <si>
    <t>MGS-5220-8P2X</t>
    <phoneticPr fontId="20" type="noConversion"/>
  </si>
  <si>
    <t>IGS-10020HPT-U</t>
  </si>
  <si>
    <t>EPL-4000</t>
    <phoneticPr fontId="20" type="noConversion"/>
  </si>
  <si>
    <t>EPN-110</t>
    <phoneticPr fontId="20" type="noConversion"/>
  </si>
  <si>
    <t>WS-2864PVR</t>
    <phoneticPr fontId="20" type="noConversion"/>
  </si>
  <si>
    <t>2023 April</t>
    <phoneticPr fontId="20" type="noConversion"/>
  </si>
  <si>
    <t>WGSW-24040R</t>
    <phoneticPr fontId="20" type="noConversion"/>
  </si>
  <si>
    <t>GS-5220-16T2XV</t>
    <phoneticPr fontId="20" type="noConversion"/>
  </si>
  <si>
    <t>SGS-5240-24T4X</t>
    <phoneticPr fontId="20" type="noConversion"/>
  </si>
  <si>
    <t>GS-5220-16T2XVR</t>
    <phoneticPr fontId="20" type="noConversion"/>
  </si>
  <si>
    <t>2023 May</t>
    <phoneticPr fontId="20" type="noConversion"/>
  </si>
  <si>
    <t>XGS3-24042</t>
    <phoneticPr fontId="20" type="noConversion"/>
  </si>
  <si>
    <t>HTF ELECTRONIC CO.,LTD (Китай)</t>
  </si>
  <si>
    <t>Коммутатор 8-портов 10/100/1000M, пластиковый - HT-S2008N</t>
  </si>
  <si>
    <t>Ewind Technology (КНР)</t>
  </si>
  <si>
    <t>Коммутатор управляемый промышленный PoE 8*10/ 100/1000Base-T PoE + 2*100/1000Base-X SFP - EW-PIS3810M-8GE</t>
  </si>
  <si>
    <t>00000000432</t>
  </si>
  <si>
    <t>00000000433</t>
  </si>
  <si>
    <t>00000000434</t>
  </si>
  <si>
    <t>00000000435</t>
  </si>
  <si>
    <t>00000000436</t>
  </si>
  <si>
    <t>00000000439</t>
  </si>
  <si>
    <t>00000000440</t>
  </si>
  <si>
    <t>00000000441</t>
  </si>
  <si>
    <t>Planet Technology Corp. (Тайвань)</t>
  </si>
  <si>
    <t>FIBERROAD TECHNOLOGY CO., LIMITED</t>
  </si>
  <si>
    <t>BAUD DATA COMMUNICATION CO., LTD (Китай)</t>
  </si>
  <si>
    <t>Sopto Technology Co (Китай)</t>
  </si>
  <si>
    <t>60</t>
  </si>
  <si>
    <t>61</t>
  </si>
  <si>
    <t>62</t>
  </si>
  <si>
    <t>63</t>
  </si>
  <si>
    <t>IGS-6325-4UP2X</t>
  </si>
  <si>
    <t>IECJ-400</t>
  </si>
  <si>
    <t>Industrial 4-Port EtherCAT Junction Slave (-40~75 degrees C, dual 9~48V DC, 1 x 100TX RJ45 IN, 3 x 100TX RJ45 OUT,  BECKHOFF EtherCAT conformance test tool verified)</t>
  </si>
  <si>
    <t>IECJ-410FT</t>
  </si>
  <si>
    <t>Industrial 3-Port RJ45 + 1-Port SFP EtherCAT Junction Slave (-40~75 degrees C, dual 9~48V DC, 1 x 100TX RJ45 IN, 2 x 100TX RJ45 OUT, 1 x 100FX SFP OUT,  BECKHOFF EtherCAT conformance test tool verified), co-work with IECC-210R</t>
  </si>
  <si>
    <t>GUP-805A-60W</t>
  </si>
  <si>
    <t>GUP-805A-95W</t>
  </si>
  <si>
    <t>GPL-8000</t>
    <phoneticPr fontId="20" type="noConversion"/>
  </si>
  <si>
    <t>GPN-100</t>
    <phoneticPr fontId="20" type="noConversion"/>
  </si>
  <si>
    <t>2023 June</t>
    <phoneticPr fontId="20" type="noConversion"/>
  </si>
  <si>
    <t>WS-1032P</t>
    <phoneticPr fontId="20" type="noConversion"/>
  </si>
  <si>
    <t>GS-5220-48P4S</t>
    <phoneticPr fontId="20" type="noConversion"/>
  </si>
  <si>
    <t>GS-5220-48PL4XR</t>
    <phoneticPr fontId="20" type="noConversion"/>
  </si>
  <si>
    <t>GSD-504UP</t>
    <phoneticPr fontId="20" type="noConversion"/>
  </si>
  <si>
    <t>GSD-1020UP</t>
    <phoneticPr fontId="20" type="noConversion"/>
  </si>
  <si>
    <t>MGS-6320-8Hp2X</t>
    <phoneticPr fontId="20" type="noConversion"/>
  </si>
  <si>
    <t>2023 July</t>
    <phoneticPr fontId="20" type="noConversion"/>
  </si>
  <si>
    <t>ICA-3280</t>
    <phoneticPr fontId="20" type="noConversion"/>
  </si>
  <si>
    <t>ICA-3480</t>
    <phoneticPr fontId="20" type="noConversion"/>
  </si>
  <si>
    <t>IGS-5225-4P2T</t>
    <phoneticPr fontId="20" type="noConversion"/>
  </si>
  <si>
    <t>SGS-5240-24T4X</t>
    <phoneticPr fontId="20" type="noConversion"/>
  </si>
  <si>
    <t>SGS-6310-24T4X</t>
    <phoneticPr fontId="20" type="noConversion"/>
  </si>
  <si>
    <t>WNRT-300G</t>
    <phoneticPr fontId="20" type="noConversion"/>
  </si>
  <si>
    <t>N/A</t>
    <phoneticPr fontId="20" type="noConversion"/>
  </si>
  <si>
    <t>2023 August</t>
    <phoneticPr fontId="20" type="noConversion"/>
  </si>
  <si>
    <t>NVR-2500</t>
    <phoneticPr fontId="20" type="noConversion"/>
  </si>
  <si>
    <t>NVR-2516P or NVR-1600</t>
    <phoneticPr fontId="20" type="noConversion"/>
  </si>
  <si>
    <t>ICA-4280</t>
    <phoneticPr fontId="20" type="noConversion"/>
  </si>
  <si>
    <t>ICA-4480</t>
    <phoneticPr fontId="20" type="noConversion"/>
  </si>
  <si>
    <t>2023 September</t>
    <phoneticPr fontId="19" type="noConversion"/>
  </si>
  <si>
    <t>HDP-5240PT</t>
    <phoneticPr fontId="19" type="noConversion"/>
  </si>
  <si>
    <t>HDP-5260PT or HDP-1260PT</t>
    <phoneticPr fontId="19" type="noConversion"/>
  </si>
  <si>
    <t>FT-803</t>
    <phoneticPr fontId="19" type="noConversion"/>
  </si>
  <si>
    <t>N/A</t>
    <phoneticPr fontId="19" type="noConversion"/>
  </si>
  <si>
    <t>XGS-6311-12X</t>
  </si>
  <si>
    <t>GS-6311-24T4X</t>
  </si>
  <si>
    <t>GS-6311-24HP4X</t>
  </si>
  <si>
    <t>GS-6311-48P6X</t>
  </si>
  <si>
    <t>GSD-1022UP</t>
  </si>
  <si>
    <t>POE-E301</t>
  </si>
  <si>
    <t>IVR-300FP</t>
  </si>
  <si>
    <t>IGS-6325-24UP4X</t>
  </si>
  <si>
    <t>WGS-E304PT</t>
  </si>
  <si>
    <t>GPN-100</t>
  </si>
  <si>
    <t>WDAP-C3000AX</t>
  </si>
  <si>
    <t>00000000025</t>
  </si>
  <si>
    <t>00000000306</t>
  </si>
  <si>
    <t>Модуль 10G SFP+ (одномод)  -    MTB-LR</t>
  </si>
  <si>
    <t>Mean Well (Китай)</t>
  </si>
  <si>
    <t>00000000369</t>
  </si>
  <si>
    <t>Блок питания  240 ватт, 48 вольт - NDR-240-48</t>
  </si>
  <si>
    <t>Коммутатор 16-портов 10/100M,  металлический  - HT-S1016R</t>
  </si>
  <si>
    <t>Коммутатор 24-порта 10/100M,  металлический - HT-S1024R</t>
  </si>
  <si>
    <t>Коммутатор 16-портов 10/100/1000M,  металлический  - HT-S2016G-2</t>
  </si>
  <si>
    <t>Коммутатор 24-порта 10/100/1000M,  металлический - HT-S2024G-2</t>
  </si>
  <si>
    <t>MGS-6311-10T2X</t>
  </si>
  <si>
    <t>HDP-5260PT</t>
  </si>
  <si>
    <t>2023 October</t>
    <phoneticPr fontId="19" type="noConversion"/>
  </si>
  <si>
    <t>GS-5220-48PL4XR</t>
    <phoneticPr fontId="19" type="noConversion"/>
  </si>
  <si>
    <t>SGS-6310-48P6XR or GS-6311-48P6X</t>
    <phoneticPr fontId="19" type="noConversion"/>
  </si>
  <si>
    <t>00000000461</t>
  </si>
  <si>
    <t>Шлюз 1-порт. Modbus RS232/422/485, 1-порт 100BASE-FX SFP (-10 дo 60 C) - MG-115A</t>
  </si>
  <si>
    <t>GS-4210-48T4S</t>
    <phoneticPr fontId="18" type="noConversion"/>
  </si>
  <si>
    <t>MGS-6311-8P2X</t>
    <phoneticPr fontId="18" type="noConversion"/>
  </si>
  <si>
    <t>GS-4210-8UP2S</t>
  </si>
  <si>
    <t>IGS-6325-16T4X</t>
  </si>
  <si>
    <t>IGS-4215-16P2T2S</t>
  </si>
  <si>
    <t>2023 November</t>
    <phoneticPr fontId="18" type="noConversion"/>
  </si>
  <si>
    <t>GSD-1121XP</t>
    <phoneticPr fontId="18" type="noConversion"/>
  </si>
  <si>
    <t>SGS-5240-24P4X</t>
    <phoneticPr fontId="18" type="noConversion"/>
  </si>
  <si>
    <t>SGS-6310-24P4X or GS-6311-24HP4X</t>
    <phoneticPr fontId="18" type="noConversion"/>
  </si>
  <si>
    <t>WDAP-C1800AX</t>
    <phoneticPr fontId="18" type="noConversion"/>
  </si>
  <si>
    <t>WDAP-C3000AX</t>
    <phoneticPr fontId="18" type="noConversion"/>
  </si>
  <si>
    <t>WGR-500</t>
    <phoneticPr fontId="18" type="noConversion"/>
  </si>
  <si>
    <t>VR-300 or WGR-500-4P</t>
    <phoneticPr fontId="18" type="noConversion"/>
  </si>
  <si>
    <t>FNSW-4800</t>
    <phoneticPr fontId="18" type="noConversion"/>
  </si>
  <si>
    <t>16-Port 10/100/1000Mbps Gigabit Ethernet Switch (4 operation modes: Standard/VLAN/Flow Control/Port Trunk via DIP switch, EEE power saving )</t>
  </si>
  <si>
    <t>MGS-6311-8P2X</t>
  </si>
  <si>
    <t>IP30 Industrial 1-Port 95W 802.3bt PoE++ to 4-Port 802.3at PoE+ Gigabit PoE Extender (-40 to 75 C)</t>
  </si>
  <si>
    <t>WGS-6325-8UP2X</t>
  </si>
  <si>
    <t>10GBASE-T to 10GBASE-X SFP+ Media Converter (Copper port supports 2.5G/5G/10Gbps data rate)</t>
  </si>
  <si>
    <t>4-Port SIP VoIP Gateway (4*FXO): IETF SIP 2.0, T.38 FAX, Multiple codecs: G.711A/U, G.723.1, G.729A/B,  STUN/Outbound Proxy, TLS/SRTP Security, VLAN, QoS, SNMP, TR069, Caller ID</t>
  </si>
  <si>
    <t>ICG-2210W-NR-EU</t>
  </si>
  <si>
    <t>Industrial 5G NR Compact Cellular Wireless Gateway with 2-Port 10/100/1000T (Sub-6 5G NR EAU, 2 SIM card slots, 802.11ac WiFi, 2.4GHz and 5GHz Dual Band concurrent, 1 RS232/RS485, DC 9~36V, -40~75 degrees C, SIM/UIM card interface w/built-in 15KV ESD protection, Dual-WAN Failover, IPSec/PPTP/L2TP VPN, SPI Firewall, SNMP, Region: Asia, Europe, Australia)</t>
  </si>
  <si>
    <t>ICG-2210W-NR-US</t>
  </si>
  <si>
    <t>Industrial 5G NR Compact Cellular Wireless Gateway with 2-Port 10/100/1000T (Sub-6 5G NR NA, 2 SIM card slots, 802.11ac WiFi, 2.4GHz and 5GHz Dual Band concurrent, 1 RS232/RS485, DC 9~36V, -40~75 degrees C, SIM/UIM card interface w/built-in 15KV ESD protection, Dual-WAN Failover, IPSec/PPTP/L2TP VPN, SPI Firewall, SNMP, Region: North America)</t>
  </si>
  <si>
    <t>FWA-2100-NR-EU</t>
  </si>
  <si>
    <t>IP68-rated Industrial 5G NR Outdoor Unit with 1-port Gigabit PoE PD (Sub-6 5G NR EAU, 2 SIM card slots, 802.11n 2.4GHz, 802.3at PoE PD and DC 12V, -20~60 degrees C, High Availability, OpenVPN and IPSec/GRE/PPTP/L2TP VPN, SPI Firewall, IPv6, SNMP, PLANET Easy-DDNS, AP Controller, Captive Portal, RADIUS, supports NMS-500/NMS-1000V controller and CloudViewerPro app, Region: Asia, Europe, Australia)</t>
  </si>
  <si>
    <t>FWA-2100-NR-US</t>
  </si>
  <si>
    <t>IP68-rated Industrial 5G NR Outdoor Unit with 1-port Gigabit PoE PD (Sub-6 5G NR NA, 2 SIM card slots, 802.11n 2.4GHz, 802.3at PoE PD and DC 12V, -20~60 degrees C, High Availability, OpenVPN and IPSec/GRE/PPTP/L2TP VPN, SPI Firewall, IPv6, SNMP, PLANET Easy-DDNS, AP Controller, Captive Portal, RADIUS, supports NMS-500/NMS-1000V controller and CloudViewerPro app, Region: North America)</t>
  </si>
  <si>
    <t>Industrial IP30 LoRa Node Controller - RS232/RS485 (EU868/US915 Sub 1G, supports OTAA/ABP Class A/B/C, 9~48VDC/24VAC, -40~75 degrees C, Micro-USB Configuration Port, DIN-rail or wall mounting, Modbus RS485 bridge LoRaWAN)</t>
  </si>
  <si>
    <t>LS100-DW-868M</t>
  </si>
  <si>
    <t>LS100-DW-915M</t>
  </si>
  <si>
    <t>IP30 LoRaWAN Door and Window Sensor (US915 Sub 1G, 2 x 3.0V CR2450 batteries required)</t>
  </si>
  <si>
    <t>LS100-PIR-868M</t>
  </si>
  <si>
    <t>IP30 LoRaWAN Indoor Occupancy Sensor (Occupancy/Light/Temperature -20~55 degrees C, EU868 Sub 1G, 2 x 3.6V ER14505 AA batteries required)</t>
  </si>
  <si>
    <t>LS100-PIR-915M</t>
  </si>
  <si>
    <t>IP30 LoRaWAN Indoor Occupancy Sensor (Occupancy/Light/Temperature -20~55 degrees C, US915 Sub 1G, 2 x 3.6V ER14505 AA batteries required)</t>
  </si>
  <si>
    <t>LS100-WL-868M</t>
  </si>
  <si>
    <t>IP65 LoRaWAN Water Leak Sensor (EU868 Sub 1G, 2 x 3.6V ER14505 AA batteries required)</t>
  </si>
  <si>
    <t>LS100-WL-915M</t>
  </si>
  <si>
    <t>IP65 LoRaWAN Water Leak Sensor (US915 Sub 1G, 2 x 3.6V ER14505 AA batteries required)</t>
  </si>
  <si>
    <t>LS200-CM3-868M</t>
  </si>
  <si>
    <t>IP53 LoRaWAN 3-Phase Current Meter (3 x 75A Clamp-On CT, EU868 Sub 1G, 2 x 3.6V ER14505 AA batteries required)</t>
  </si>
  <si>
    <t>LS200-CM3-915M</t>
  </si>
  <si>
    <t>IP53 LoRaWAN 3-Phase Current Meter (3 x 75A Clamp-On CT, US915 Sub 1G, 2 x 3.6V ER14505 AA batteries required)</t>
  </si>
  <si>
    <t>LS200-LG-868M</t>
  </si>
  <si>
    <t>IP65 LoRaWAN Light Level Sensor (EU868 Sub 1G, 2 x 3.6V ER14505 AA batteries required)</t>
  </si>
  <si>
    <t>LS200-LG-915M</t>
  </si>
  <si>
    <t>IP65 LoRaWAN Light Level Sensor (US915 Sub 1G, 2 x 3.6V ER14505 AA batteries required)</t>
  </si>
  <si>
    <t>LS200-PT-868M</t>
  </si>
  <si>
    <t>IP65 LoRaWAN Product Temperature Sensor (PT1000 Needle Probe -70~200 degrees C, EU868 Sub 1G, 2 x 3.6V ER14505 AA batteries required)</t>
  </si>
  <si>
    <t>LS200-PT-915M</t>
  </si>
  <si>
    <t>IP65 LoRaWAN Product Temperature Sensor (PT1000 Needle Probe -70~200 degrees C, US915 Sub 1G, 2 x 3.6V ER14505 AA batteries required)</t>
  </si>
  <si>
    <t>LS200-RF-868M</t>
  </si>
  <si>
    <t>IP65 LoRaWAN Refrigerator Temperature and Humidity Sensor (-40~55 degrees C, EU868 Sub 1G, 2 x 3.6V ER14505 AA batteries required)</t>
  </si>
  <si>
    <t>LS200-RF-915M</t>
  </si>
  <si>
    <t>IP65 LoRaWAN Refrigerator Temperature and Humidity Sensor (-40~55 degrees C, US915 Sub 1G, 2 x 3.6V ER14505 AA batteries required)</t>
  </si>
  <si>
    <t>LS200-TC-868M</t>
  </si>
  <si>
    <t>IP65 LoRaWAN Machine Temperature Sensor (Thermocouple -40~125 degrees C, EU868 Sub 1G, 2 x 3.6V ER14505 AA batteries required)</t>
  </si>
  <si>
    <t>LS200-TC-915M</t>
  </si>
  <si>
    <t>IP65 LoRaWAN Machine Temperature Sensor (Thermocouple -40~125 degrees C, US915 Sub 1G, 2 x 3.6V ER14505 AA batteries required)</t>
  </si>
  <si>
    <t>LS200-TH-868M</t>
  </si>
  <si>
    <t>IP65 LoRaWAN Indoor Temperature and Humidity Sensor (-20~55 degrees C, EU868 Sub 1G, 2 x 3.6V ER14505 AA batteries required)</t>
  </si>
  <si>
    <t>LS200-TH-915M</t>
  </si>
  <si>
    <t>IP65 LoRaWAN Indoor Temperature and Humidity Sensor (-20~55 degrees C, US915 Sub 1G, 2 x 3.6V ER14505 AA batteries required)</t>
  </si>
  <si>
    <t>2023 December</t>
    <phoneticPr fontId="17" type="noConversion"/>
  </si>
  <si>
    <t>SGS-5240-20S4C4XR</t>
    <phoneticPr fontId="17" type="noConversion"/>
  </si>
  <si>
    <t>SGS-6310-16S8C4XR or GS-6311-16S8C4XR</t>
    <phoneticPr fontId="17" type="noConversion"/>
  </si>
  <si>
    <t>SGS-5240-48T4X</t>
    <phoneticPr fontId="17" type="noConversion"/>
  </si>
  <si>
    <t>SGS-6310-48T4X or GS-6311-48T6X</t>
    <phoneticPr fontId="17" type="noConversion"/>
  </si>
  <si>
    <t>IPM-4220</t>
    <phoneticPr fontId="17" type="noConversion"/>
  </si>
  <si>
    <t>IPM-8220</t>
    <phoneticPr fontId="17" type="noConversion"/>
  </si>
  <si>
    <t>GS-5220-24PL4XR</t>
    <phoneticPr fontId="17" type="noConversion"/>
  </si>
  <si>
    <t>GS-6311-24HP4X</t>
    <phoneticPr fontId="17" type="noConversion"/>
  </si>
  <si>
    <t>GS-6311-24P4XV</t>
  </si>
  <si>
    <t>24-Port 10/100/1000Mbps Gigabit Ethernet Switch (4 operation modes: Standard/VLAN/Flow Control/Port Trunk via DIP switch, EEE power saving)</t>
  </si>
  <si>
    <t>XGS-6320-8UP4X</t>
  </si>
  <si>
    <t>IGS-1000-8T4X</t>
  </si>
  <si>
    <t>IGS-1000-8UP4X</t>
  </si>
  <si>
    <t>IP30 8-Port Gigabit Wall-mount Switch with 4-Port 802.3AT POE+ (-40 to 75 C), dual redundant power input on 48-54V DC terminal block and power jack, wall mounting, magnetic wall mounting or DIN-rail mounting</t>
  </si>
  <si>
    <t>IXT-900-1X1T</t>
  </si>
  <si>
    <t>IXT-900-2X</t>
  </si>
  <si>
    <t>IXT-900-2X1T</t>
  </si>
  <si>
    <t>IXT-900-2X1PD</t>
  </si>
  <si>
    <t>100 User Asterisk base Advance IP PBX, IETF SIP/IAX2, T.38 FoIP, TLS/SRTP, IP Stackable, TR069, VPN, IPv6, SNMP and up to 50 concurrent calls, 15000hrs Voice mail &amp; Recording</t>
  </si>
  <si>
    <t>100 User Asterisk base Advance IP PBX with 2 FXO interface, IETF SIP/IAX2, T.38 FoIP, TLS/SRTP, IP Stackable, TR069, VPN, IPv6, SNMP and up to 50 concurrent calls, 15000hrs Voice mail &amp; Recording</t>
  </si>
  <si>
    <t>IPX-2200</t>
    <phoneticPr fontId="16" type="noConversion"/>
  </si>
  <si>
    <t>200 User Asterisk base Advance IP PBX with 2-expandable PCI interface slots(FXO/FXS/GSM), IETF SIP/IAX2, T.38 FoIP, TLS/SRTP, IP Stackable, High Availability, VPN, TR069, IPv6, SNMP and up to 80 concurrent calls, 15000hrs Voice mail &amp; Recording, 1TB storage</t>
  </si>
  <si>
    <t>7-inch SIP Indoor Touch Screen PoE Video Intercom with Built-in Wi-Fi,  IETF SIP 2.0, HD/Opus Audio, 1080p@30fps, H.264 Video, PoE, 8 alarm input, Hardware AEC, built-in 2.4G/5GHz Wi-Fi, QoS, STUN, VPN, TLS, Caller ID, 5-Way Conference, Auto Provision, TR-069, PLANET DDNS</t>
  </si>
  <si>
    <t>1080p SIP Vandalproof Door Phone with RFID and PoE: IETF SIP, 2 SIP Lines, 802.3af/at PoE, H.264, 1080p@30fps, HD Voice, OpenVPN, STUN, TR069,  VLAN, ONVIF, AEC, RFID, IR-3~5meter, Door locks switch relay, IP66, IK10, Tamperproof protection, -40~70 C.</t>
  </si>
  <si>
    <t>IPM-8221</t>
  </si>
  <si>
    <t>IP-based 8-port Switched Power Manager with 2 Cascaded Ports (AC 100-240V, 16A max. input, 8 IEC C13 outlet 10A max. output, LCD Displays, provides external temperature and humidity sensor, Web and SNMP remote management, supports central management up to 255 PDUs via cascade ports, intelligent power threshold, schedule, delay and alive check, email and SNMP trap alert )</t>
  </si>
  <si>
    <t>2024 January</t>
    <phoneticPr fontId="16" type="noConversion"/>
  </si>
  <si>
    <t>LRP-104CET</t>
    <phoneticPr fontId="16" type="noConversion"/>
  </si>
  <si>
    <t>LRP-101C-KIT or LRP-101E-KIT</t>
    <phoneticPr fontId="16" type="noConversion"/>
  </si>
  <si>
    <t>ICA-E6260</t>
    <phoneticPr fontId="16" type="noConversion"/>
  </si>
  <si>
    <t>ICA-HM620</t>
    <phoneticPr fontId="16" type="noConversion"/>
  </si>
  <si>
    <t>IPX-2500</t>
    <phoneticPr fontId="16" type="noConversion"/>
  </si>
  <si>
    <t>IPM-8220</t>
    <phoneticPr fontId="16" type="noConversion"/>
  </si>
  <si>
    <t>IPM-8221</t>
    <phoneticPr fontId="16" type="noConversion"/>
  </si>
  <si>
    <t>IPM-ESB (for IPM-4220/8220)</t>
    <phoneticPr fontId="16" type="noConversion"/>
  </si>
  <si>
    <t>N/A</t>
    <phoneticPr fontId="16" type="noConversion"/>
  </si>
  <si>
    <t>GS-5220-24UPL4XR</t>
    <phoneticPr fontId="16" type="noConversion"/>
  </si>
  <si>
    <t>HZS-200A/HZS-200E</t>
    <phoneticPr fontId="16" type="noConversion"/>
  </si>
  <si>
    <t>VIP-1120PT</t>
    <phoneticPr fontId="16" type="noConversion"/>
  </si>
  <si>
    <t>VIP-1140PT</t>
  </si>
  <si>
    <t>00000000016</t>
  </si>
  <si>
    <t>Коммутатор 24-порта 10/100/1000Mбит - GSW-2401</t>
  </si>
  <si>
    <t>00000000120</t>
  </si>
  <si>
    <t>Коммутатор L2/L4 8 порт. 10/100/1000T 802.3at PoE 2 порта 100/1000X SFP(-40 дo 75 C), промышленный - IGS-10020HPT</t>
  </si>
  <si>
    <t>64</t>
  </si>
  <si>
    <t>16-Port 10/100/1000T 802.3at PoE + 2-Port 1000X SFP Ethernet Switch (250W PoE Budget, Standard/VLAN/Extend mode, supports PD alive check)</t>
  </si>
  <si>
    <t>IGS-4215-8UP4X</t>
  </si>
  <si>
    <t>High Definition Color POE Gigabit IP Phone: (2.8-inch Color LCD, Opus &amp; G.722 HD Voice, 6 SIP Lines, 3 line keys with LED light, Dual Gigabit LAN,  802.3at/af POE, Multi-Language, 6-way Conferencing, Caller ID, DND, TLS, PoE, QoS, VPN, VLAN, STUN, IPv6, Auto Provision, TR069)</t>
  </si>
  <si>
    <t>ICA-M4580P</t>
    <phoneticPr fontId="15" type="noConversion"/>
  </si>
  <si>
    <t>POE-152</t>
    <phoneticPr fontId="15" type="noConversion"/>
  </si>
  <si>
    <t>POE-161 or POE-163</t>
    <phoneticPr fontId="15" type="noConversion"/>
  </si>
  <si>
    <t>WGSW-20160HP</t>
    <phoneticPr fontId="15" type="noConversion"/>
  </si>
  <si>
    <t>GS-4210-16P4C</t>
    <phoneticPr fontId="15" type="noConversion"/>
  </si>
  <si>
    <t>HDP-1260PT</t>
    <phoneticPr fontId="15" type="noConversion"/>
  </si>
  <si>
    <t>HDP-1261PT</t>
    <phoneticPr fontId="15" type="noConversion"/>
  </si>
  <si>
    <t>ICA-4460V</t>
    <phoneticPr fontId="15" type="noConversion"/>
  </si>
  <si>
    <t>IPX-330</t>
    <phoneticPr fontId="15" type="noConversion"/>
  </si>
  <si>
    <t>IPX-1102</t>
    <phoneticPr fontId="15" type="noConversion"/>
  </si>
  <si>
    <t>WDAP-1800AX</t>
    <phoneticPr fontId="15" type="noConversion"/>
  </si>
  <si>
    <t>WDAP-3000AX</t>
    <phoneticPr fontId="15" type="noConversion"/>
  </si>
  <si>
    <t>2024 February</t>
    <phoneticPr fontId="15" type="noConversion"/>
  </si>
  <si>
    <t>GS-2210-8T2S</t>
  </si>
  <si>
    <t>GS-2210-16T2S</t>
  </si>
  <si>
    <t>GS-2210-24T2S</t>
  </si>
  <si>
    <t>GS-2210-8P2S</t>
  </si>
  <si>
    <t>GS-2210-16P2S</t>
  </si>
  <si>
    <t>GS-2210-24P2S</t>
  </si>
  <si>
    <t>Single-Port Multi-gigabit 802.3bt PoE++ Injector (60 Watts, 802.3bt Type-3, UPoE, Legacy mode support, PoE Usage LED, 10M/100M/1G/2.5G/5G speed) -w/external power adapter</t>
  </si>
  <si>
    <t>Industrial 2-Port 100/1000X SFP to 1-Port 10/100/1000T 802.3bt PoE++ Media Converter ( 802.3bt Type-4, UPoE, Legacy mode support, -40 to 75 C, dual 12V~56V DC power boost, PoE Usage LED)</t>
  </si>
  <si>
    <t>Industrial 2-Port 100/1000X SFP to 2-Port 10/100/1000T 802.3bt PoE++ Media Converter (802.3bt Type-4, UPoE, Legacy mode support, -40 to 75 C, dual 12V~56V DC power boost, PoE Usage LED)</t>
  </si>
  <si>
    <t>Single Mode 120KM, 100Mbps SFP fiber transceiver - (-40 to 85 C), DDM Supported</t>
  </si>
  <si>
    <t>2024 March</t>
    <phoneticPr fontId="14" type="noConversion"/>
  </si>
  <si>
    <t>GS-4210-8HP2S</t>
    <phoneticPr fontId="14" type="noConversion"/>
  </si>
  <si>
    <t>GS-4210-8UP2S</t>
    <phoneticPr fontId="14" type="noConversion"/>
  </si>
  <si>
    <t>GSD-804P</t>
    <phoneticPr fontId="14" type="noConversion"/>
  </si>
  <si>
    <t>GSD-604HP or GSD-1008HP</t>
    <phoneticPr fontId="14" type="noConversion"/>
  </si>
  <si>
    <t>00000000416</t>
  </si>
  <si>
    <t>Модуль 155 мбит/с, SFP, 20KM, 1550nmRX/1310 nmTX, DDM, LC, 40℃+85 - FRSX-DL5323C</t>
  </si>
  <si>
    <t>00000000417</t>
  </si>
  <si>
    <t>Модуль 155 мбит/с, SFP, 20KM, 1310nmTX/1550nmRX, DDM, LC, 40℃+85 - FRSX-DL3523C</t>
  </si>
  <si>
    <t>Коммутатор 5-портов 10/100/1000 Мбит/с, пластиковый - HT-S2005N</t>
  </si>
  <si>
    <t>00000000481</t>
  </si>
  <si>
    <t>Коммутатор неуправляемый, промышленный 24*10/100/1000 Base-T 802.3at PoE 480 Вт + 2*100/1000 Base-Fx SFP, 48~56Vdc, -40-85℃ -  FR-7N3224P</t>
  </si>
  <si>
    <t>00000000482</t>
  </si>
  <si>
    <t>Модуль SFP 1.25G SM 1310nm 40км, DDM ( -40 ~ 75 C)  -  FRSX-1L341C</t>
  </si>
  <si>
    <t>00000000484</t>
  </si>
  <si>
    <t>00000000485</t>
  </si>
  <si>
    <t>Медиаконвертер 1 х 10/100BaseTX, 1x 100Base X SFP - FR-2201-SFP</t>
  </si>
  <si>
    <t>00000000486</t>
  </si>
  <si>
    <t>Мини медиаконвертер гигабитный, SFP - FR-2203-SFP</t>
  </si>
  <si>
    <t>67</t>
  </si>
  <si>
    <t>65</t>
  </si>
  <si>
    <t>66</t>
  </si>
  <si>
    <t>17</t>
  </si>
  <si>
    <t>GS-4210-8P2C or GS-5220-8P2T2S</t>
  </si>
  <si>
    <t>GS-4210-8P2T2S</t>
  </si>
  <si>
    <t xml:space="preserve">2024 April </t>
    <phoneticPr fontId="13" type="noConversion"/>
  </si>
  <si>
    <t>GS-4210-24HP2C</t>
    <phoneticPr fontId="13" type="noConversion"/>
  </si>
  <si>
    <t>GS-6311-24HP4Xor GS-4210-24UP4X</t>
    <phoneticPr fontId="13" type="noConversion"/>
  </si>
  <si>
    <t>IPOE-165</t>
    <phoneticPr fontId="13" type="noConversion"/>
  </si>
  <si>
    <t>IPOE-175</t>
    <phoneticPr fontId="13" type="noConversion"/>
  </si>
  <si>
    <t>WGS-900AC-KIT</t>
    <phoneticPr fontId="13" type="noConversion"/>
  </si>
  <si>
    <t>WBS-900AC</t>
    <phoneticPr fontId="13" type="noConversion"/>
  </si>
  <si>
    <t>AVS-4210-24HP4X</t>
  </si>
  <si>
    <t>TSN-5225-4T</t>
  </si>
  <si>
    <t>IXT-900-1X1UP</t>
  </si>
  <si>
    <t>IXT-900-2X1UP</t>
  </si>
  <si>
    <t>IP65 802.11ac 5GHz 900Mbps TDMA Outdoor Long Range Wireless CPE (11ac WAVE 2, TDMA MU-MIMO, 25dBi dish antenna, Max. 15Km@100Mbps, 2 x 10/100/1000T RJ45, 802.3at PoE PD, VLAN transparent, AP/Station/PtP/PtMP mode, -40 to 75C)</t>
  </si>
  <si>
    <t>IPM-16230</t>
  </si>
  <si>
    <t>Vertical IP-based 16-port Switched Power Manager with 2 Cascaded Ports (AC 100-240V, 32A max. input, IEC60309 receptacle, 16 IEC C13 outlet 10A max. output, LCD Display, provides 1 Temp./Humidity Sensor, 6 RJ11 Ports for 3 DI, 2DO &amp; 1 reserved, Web and SNMP remote management, supports central management up to 255 PDUs via cascade ports, intelligent power threshold, schedule, delay and alive check, email and SNMP trap alert )</t>
  </si>
  <si>
    <t>IGS-R4215-24T4X</t>
  </si>
  <si>
    <t>FRT-401</t>
  </si>
  <si>
    <t>FTTx Internet Fiber Router (100BASE-FX SC Mutli-mode, 4-port 10/100TX, Router and Bridge mode, NAT and SPI firewall, SNNPv1/v2c supports)</t>
  </si>
  <si>
    <t>2024 May</t>
    <phoneticPr fontId="12" type="noConversion"/>
  </si>
  <si>
    <t>LN501-868M
LN501-915M</t>
    <phoneticPr fontId="12" type="noConversion"/>
  </si>
  <si>
    <t>Коммутатор неуправляемый PoE 350 Вт, 16 x 10/100/1000M Base-TX (PoE/PoE+) + 2 SFP 1000M Base-FX , 220 В  -  FR-5A3216P</t>
  </si>
  <si>
    <t>Ожидаются</t>
  </si>
  <si>
    <t>GS-5220-24T4XV</t>
  </si>
  <si>
    <t>GS-5220-16S8CR</t>
  </si>
  <si>
    <t>GS-4210-16UP8T4X</t>
  </si>
  <si>
    <t>GS-4210-24UP4X</t>
  </si>
  <si>
    <t>POE-163</t>
  </si>
  <si>
    <t>IP30 Industrial 1-Port 10/100TX 802.3bt PoE + 1-Port UTP Long Reach PoE Kit (LRP-111UH + LRP-111UE, -40 to 75 Degrees C, 802.3bt PoE++ or external 48~54V DC input, up to 500 meters UTP cable@100Mbps or 800 meters UTP cable@10Mbps)</t>
  </si>
  <si>
    <t>NVR-1600</t>
  </si>
  <si>
    <t>LS100-SMK-868M</t>
  </si>
  <si>
    <t>IP20 LoRaWAN Smoke Detector (High-Temperature Alarm, EU868 Sub 1G)</t>
  </si>
  <si>
    <t>LS100-SMK-915M</t>
  </si>
  <si>
    <t>IP20 LoRaWAN Smoke Detector (High-Temperature Alarm, US915 Sub 1G)</t>
  </si>
  <si>
    <t>LS200-MF8-868M</t>
  </si>
  <si>
    <t>IP30 LoRaWAN Temperature/Humidity/PIR/Tilt/Vibration/IP67 Reed Switch/Light/IP40 Glass Break Sensor (-20~55 degrees C, EU868 Sub 1G)</t>
  </si>
  <si>
    <t>LS200-MF8-915M</t>
  </si>
  <si>
    <t>IP30 LoRaWAN Temperature/Humidity/PIR/Tilt/Vibration/IP67 Reed Switch/Light/IP40 Glass Break Sensor (-20~55 degrees C, US915 Sub 1G)</t>
  </si>
  <si>
    <t>2024 June</t>
  </si>
  <si>
    <t>GS-5220-24T4XVR</t>
  </si>
  <si>
    <t>GS-5220-16S8C</t>
  </si>
  <si>
    <t>IPX-21PR</t>
  </si>
  <si>
    <t>N/A</t>
  </si>
  <si>
    <t xml:space="preserve">POE-161 </t>
  </si>
  <si>
    <t xml:space="preserve">HDVR-1635 </t>
  </si>
  <si>
    <t>NMS-AIOT</t>
  </si>
  <si>
    <t>Universal Network Management AIoT Application Server (19-inch rack-mount, System LCD,  6 10/100/1000T LAN Ports, 1 pair bypass, user-friendly WEB interface, centrally monitor over 3,000 sensing devices, email and mobile app event alert, site maps and floor plans viewing, ESG energy report, history comparison graph and critical event chart for analyzing sensors status, NMS-AIoT mobile iOS and android app for remote monitoring, cybersecurity, supports PLANET LCG series LoRaWAN gateway, current meter, PM2.5, TVOC, CO, Smoke Detector, PIR, Light level, temperature and humidity LoRaWAN sensors) </t>
  </si>
  <si>
    <t>TSN-5225-4T2S</t>
  </si>
  <si>
    <t>TSN-900-2T2S</t>
  </si>
  <si>
    <t>SFP28-25G-SR</t>
  </si>
  <si>
    <t>25GBASE-SR SFP28 Fiber Transceiver (Multi-mode, 850nm, DDM, 0~70°C) - 100m</t>
  </si>
  <si>
    <t>SFP28-25G-LR</t>
  </si>
  <si>
    <t>25GBASE-LR SFP28 Fiber Transceiver (Single mode, 1310nm, DDM, 0~70°C) - 10km</t>
  </si>
  <si>
    <t>SFP28-25G-LA10</t>
  </si>
  <si>
    <t>25GBASE-BX SFP28 Fiber Transceiver (Single mode, WDM: TX 1270nm RX 1330nm, DDM, 0~70°C) - 10km</t>
  </si>
  <si>
    <t>SFP28-25G-LB10</t>
  </si>
  <si>
    <t>25GBASE-BX SFP28 Fiber Transceiver (Single mode, WDM: TX 1330nm RX 1270nm, DDM, 0~70°C) - 10km</t>
  </si>
  <si>
    <t>CB-DASFP25G-1M</t>
  </si>
  <si>
    <t>25G SFP28 Direct Attached Copper Cable - 1M</t>
  </si>
  <si>
    <t>CB-DASFP25G-3M</t>
  </si>
  <si>
    <t>25G SFP28 Direct Attached Copper Cable - 3M</t>
  </si>
  <si>
    <t>CB-DASFP25G-5M</t>
  </si>
  <si>
    <t>25G SFP28 Direct Attached Copper Cable - 5M</t>
  </si>
  <si>
    <t>1-Port 10GBASE-T SFP+ Copper RJ45 Transceiver - 30m (-40~85 degrees C)</t>
  </si>
  <si>
    <t>WDAP-W3000AX</t>
  </si>
  <si>
    <t>2024 July</t>
    <phoneticPr fontId="12" type="noConversion"/>
  </si>
  <si>
    <t>WDAP-W1200E</t>
    <phoneticPr fontId="12" type="noConversion"/>
  </si>
  <si>
    <t xml:space="preserve">WDAP-W1800AXU 
or WDAP-W3000AX (coming soon) </t>
    <phoneticPr fontId="12" type="noConversion"/>
  </si>
  <si>
    <t xml:space="preserve">2024 August </t>
    <phoneticPr fontId="12" type="noConversion"/>
  </si>
  <si>
    <t>WDAP-W1800AXU</t>
    <phoneticPr fontId="12" type="noConversion"/>
  </si>
  <si>
    <t>GSD-603F</t>
    <phoneticPr fontId="12" type="noConversion"/>
  </si>
  <si>
    <t>GS-2210-8T2S</t>
    <phoneticPr fontId="12" type="noConversion"/>
  </si>
  <si>
    <t>POE-171A-60</t>
    <phoneticPr fontId="11" type="noConversion"/>
  </si>
  <si>
    <t>IGS-4215-16T4X</t>
  </si>
  <si>
    <t>IGS-R4215-24P4X</t>
  </si>
  <si>
    <t>IGS-1000-4UP2X</t>
  </si>
  <si>
    <t>BSP-115HP-5A</t>
  </si>
  <si>
    <t>5-Port Hybrid PoE Solar PoE Switch with 1-Port 1000X SFP (-20~65 degrees C, 10/100/1000T RJ45 ports, 65W PoE budget, 1 port 60W PoE, 2 ports 802.3at PoE+ and 2 ports 802.3at PoE+/24V Passive PoE via DIP switch,  supports PD alive check, 250m PoE Extend and VLAN isolation,  12V/24V solar panel power input and 12V/24V battery charging, supports lead-acid/lithium/lithium iron batteries,  include temperature sensor.)  </t>
  </si>
  <si>
    <t>BSP-115PV-15A</t>
  </si>
  <si>
    <t>5-Port 802.3at PoE+ Solar PoE Switch with 1-Port 1000X SFP and LCD Display (-20~65 degrees C, 10/100/1000T RJ45 ports, 120W PoE budget,  supports PD alive check, 250m PoE Extend and VLAN isolation,  12V/24V solar panel power input and 12V/24V battery charging, supports lead-acid/lithium/lithium iron batteries,  include temperature and humidity sensor, LCD displays solar/battery input voltage and current, PoE current power and battery remaining time)</t>
  </si>
  <si>
    <t>IP30, Industrial Single-Port 10/100/1000T 802.3bt PoE++ Splitter - 12V/19V/24V ( -40~75 degrees C, 802.3bt type 4 PD, PoH compatible)</t>
  </si>
  <si>
    <t>WDAP-3000AX</t>
    <phoneticPr fontId="11" type="noConversion"/>
  </si>
  <si>
    <t xml:space="preserve">2024 September </t>
    <phoneticPr fontId="11" type="noConversion"/>
  </si>
  <si>
    <t>GS-4210-24UP4C</t>
  </si>
  <si>
    <t>WDAP-850AC</t>
    <phoneticPr fontId="11" type="noConversion"/>
  </si>
  <si>
    <t>POE-171</t>
    <phoneticPr fontId="11" type="noConversion"/>
  </si>
  <si>
    <t>2024 October</t>
    <phoneticPr fontId="11" type="noConversion"/>
  </si>
  <si>
    <t>LN1130 or LN1140</t>
    <phoneticPr fontId="11" type="noConversion"/>
  </si>
  <si>
    <t>ICA-3480F</t>
    <phoneticPr fontId="11" type="noConversion"/>
  </si>
  <si>
    <t>ICA-3480 or ICA-M3580P</t>
    <phoneticPr fontId="11" type="noConversion"/>
  </si>
  <si>
    <t>00000000007</t>
  </si>
  <si>
    <t>Преобразователь 10/100TX - 100Base-FX (WDM), двунаправленный - 1310nm - 20K - FT-806A20</t>
  </si>
  <si>
    <t>Модуль 1.25G SFP 1000Base-LX, дуплекс LC, 1310/1550, 20 км, DDM, -40℃+85℃ - FRSX-1L3523C</t>
  </si>
  <si>
    <t>Модуль 1.25G SFP 1000Base-LX, дуплекс LC, 1550/1310, 20 км, DDM, -40℃+85 - FRSX-1L5323C</t>
  </si>
  <si>
    <t>Коммутатор управляемый промышленный 8 портов 10/100/1000Base-T EEE 802.3AF/AT/BT PoE 95 Вт (480Ватт), 2 порта 100/1000Base-TX SFP - EW-PIS3810M-8GE-BT</t>
  </si>
  <si>
    <t>XGS-6311-8T4XR</t>
  </si>
  <si>
    <t>RKE-DIN-S50</t>
  </si>
  <si>
    <t>DIN-rail Mounting Kit, 50mm wide Spring-type</t>
  </si>
  <si>
    <t>IFGS-624PTF</t>
  </si>
  <si>
    <t>75-watt AC power supply for XGS-6350-24X2C,XGS-6350-24X4C and GPL-8000 (100V-240VAC)</t>
  </si>
  <si>
    <t>75-watt DC power supply for XGS-6350-24X2C, XGS-6350-24X4C and GPL-8000 (36V~72VDC)</t>
  </si>
  <si>
    <t>ICF-2000</t>
  </si>
  <si>
    <t>ICA-3880</t>
  </si>
  <si>
    <t>H.265 8 MP 4K Full Color/Smart IR Bullet IP Camera: 1/3" Progressive Scan CMOS Sensor, 25M Smart IR, H.265(+)/H.264(+)/JPEG, 3 Video Streams, WDR, 3DNR, ROI, ONVIF, IP67, Built-in MIC, Multiple Languages, PLANET Easy-DDNS, Mobile APP, 802.3af PoE, NDAA compliant, supports AI deterrent Video Tampering/Intrusion/Motion Detection</t>
  </si>
  <si>
    <t>ICA-4880</t>
  </si>
  <si>
    <t>H.265 8 MP 4K Full Color/Smart IR Dome IP Camera: 1/3" Progressive Scan CMOS Sensor, 25M Smart IR, H.265(+)/H.264(+)/JPEG, 3 Video Streams, WDR, 3DNR, ROI, ONVIF, IP67, Built-in MIC, Multiple Languages, PLANET Easy-DDNS, Mobile APP, 802.3af PoE, NDAA compliant, supports AI deterrent Video Tampering/Intrusion/Motion Detection</t>
  </si>
  <si>
    <t>LCG-350W-NR-EU868</t>
  </si>
  <si>
    <t>IP67 Industrial Outdoor LoRaWAN + 5G NR Cellular Gateway (Sub-6 5G NR EAU, EU868 Sub 1G, 802.11n 2.4GHz, 802.3at PoE PD and 100~240V AC, 1 Nano-SIM Card Slot, -40~75 degrees C, supports The Things Network &amp; AWS network server, PLANET NMS-AIoT application server, MQTT Broker, SSL VPN and robust hybrid VPN (IPSec/GRE/PPTP/L2TP), Cyber Security, RADIUS, IPv6, SNMP, PLANET Easy-DDNS, and CloudViewerPro app, Region: Asia, Europe, Australia)</t>
  </si>
  <si>
    <t>LCG-350W-NR-EU915</t>
  </si>
  <si>
    <t>IP67 Industrial Outdoor LoRaWAN + 5G NR Cellular Gateway (Sub-6 5G NR EAU, US915 Sub 1G, 802.11n 2.4GHz, 802.3at PoE PD and 100~240V AC, 1 Nano-SIM Card Slot, -40~75 degrees C, supports The Things Network &amp; AWS network server, PLANET NMS-AIoT application server, MQTT Broker, SSL VPN and robust hybrid VPN (IPSec/GRE/PPTP/L2TP), Cyber Security, RADIUS, IPv6, SNMP, PLANET Easy-DDNS, and CloudViewerPro app, Region: Asia, Europe, Australia)</t>
  </si>
  <si>
    <t>LCG-350W-NR-US868</t>
  </si>
  <si>
    <t>IP67 Industrial Outdoor LoRaWAN + 5G NR Cellular Gateway (Sub-6 5G NR NA, EU868 Sub 1G, 802.11n 2.4GHz, 802.3at PoE PD and 100~240V AC, 1 Nano-SIM Card Slot, -40~75 degrees C, supports The Things Network &amp; AWS network server, PLANET NMS-AIoT application server, MQTT Broker, SSL VPN and robust hybrid VPN (IPSec/GRE/PPTP/L2TP), Cyber Security, RADIUS, IPv6, SNMP, PLANET Easy-DDNS, and CloudViewerPro app, Region: North America)</t>
  </si>
  <si>
    <t>LCG-350W-NR-US915</t>
  </si>
  <si>
    <t>IP67 Industrial Outdoor LoRaWAN + 5G NR Cellular Gateway (Sub-6 5G NR NA, US915 Sub 1G, 802.11n 2.4GHz, 802.3at PoE PD and 100~240V AC, 1 Nano-SIM Card Slot, -40~75 degrees C, supports The Things Network &amp; AWS network server, PLANET NMS-AIoT application server, MQTT Broker, SSL VPN and robust hybrid VPN (IPSec/GRE/PPTP/L2TP), Cyber Security, RADIUS, IPv6, SNMP, PLANET Easy-DDNS, and CloudViewerPro app, Region: North America)</t>
  </si>
  <si>
    <t>IHD-420PT</t>
  </si>
  <si>
    <t>Video Wall 4K/60 HDMI &amp; USB over IP Transmitter with PoE (HDMI 2.0, Resolution up to 4K60Hz 4:4:4, 10/100/1000T RJ45 w/ PoE PD, bi-directional USB, IR, RS232 and Audio MIC/Speaker pass-through remote control, 64 channels via DIP switch, 8 x 16 Video Wall, supports one-to-many and many-to-many display groups over IGMP, 1 USB 2.0 type B port)</t>
  </si>
  <si>
    <t>IHD-420PR</t>
  </si>
  <si>
    <t>Video Wall 4K/60 HDMI &amp; USB over IP Receiver with PoE (HDMI 2.0, Resolution up to 4K60Hz 4:4:4, 10/100/1000T RJ45 w/ PoE PD, bi-directional USB, IR, RS232 and Audio MIC/Speaker pass-through remote control, 64 channels via DIP switch, 8 x 16 Video Wall, supports one-to-many and many-to-many display groups over IGMP, 4 USB Type A ports)</t>
  </si>
  <si>
    <t>2024 November</t>
    <phoneticPr fontId="11" type="noConversion"/>
  </si>
  <si>
    <t>WGR-500-4PV</t>
    <phoneticPr fontId="11" type="noConversion"/>
  </si>
  <si>
    <t>WGR-500-4P</t>
    <phoneticPr fontId="11" type="noConversion"/>
  </si>
  <si>
    <t>SGS-6310-24T4X or SGS-6341-24T4X
with LCD+PoE: GS-6320-24UP2T2XV</t>
    <phoneticPr fontId="11" type="noConversion"/>
  </si>
  <si>
    <t>Коммутатор IP30 неуправляемый 24 порта 10/100/1000M PoE (300 Вт) +2 порта 100/1000M SFP (-20~+55°C) - EW-S1926CG-AP</t>
  </si>
  <si>
    <t>Rack Mount Kits for 19-inch cabinet (10" Desktop Switch)</t>
  </si>
  <si>
    <t>IGS-4215-24T4X</t>
  </si>
  <si>
    <t>IFGS-1222TF</t>
  </si>
  <si>
    <t>WGS-4215-8P2X</t>
  </si>
  <si>
    <t>WGS-4215-8P2XV</t>
  </si>
  <si>
    <t>H.265 5 Mega-pixel Full Color/Smart IR Dome IP Camera with Remote Focus and Zoom:2.7~13.5mm Motor Lens with 5x Zoom, SmartSens CMOS sensor, H.265(+)/H.264(+)/MJPEG, 802.3af PoE, 40M Smart IR, ICR, WDR, 3DNR, ROI,  ONVIF, IP67, Built-in MIC, Intelligent Motion Detection &amp; Video tampering, 3 Video Streams, PLANET Easy-DDNS, Mobile APP, built-in MIC and SD card slot, NDAA compliant</t>
  </si>
  <si>
    <t>GSD-504</t>
    <phoneticPr fontId="10" type="noConversion"/>
  </si>
  <si>
    <t>GSD-503</t>
    <phoneticPr fontId="10" type="noConversion"/>
  </si>
  <si>
    <t>GSW-2824P</t>
    <phoneticPr fontId="10" type="noConversion"/>
  </si>
  <si>
    <t>GSW-2620HP_x000D_or GSW-2620VHP</t>
    <phoneticPr fontId="10" type="noConversion"/>
  </si>
  <si>
    <t>IPX-2100</t>
    <phoneticPr fontId="10" type="noConversion"/>
  </si>
  <si>
    <t>IPX-2200</t>
    <phoneticPr fontId="10" type="noConversion"/>
  </si>
  <si>
    <t>WDRT-1800AX</t>
    <phoneticPr fontId="10" type="noConversion"/>
  </si>
  <si>
    <t>new model</t>
    <phoneticPr fontId="10" type="noConversion"/>
  </si>
  <si>
    <t>IHD-410PT</t>
    <phoneticPr fontId="10" type="noConversion"/>
  </si>
  <si>
    <t>IHD-420PT</t>
    <phoneticPr fontId="10" type="noConversion"/>
  </si>
  <si>
    <t>NVR-2516P</t>
    <phoneticPr fontId="10" type="noConversion"/>
  </si>
  <si>
    <t>2024 December</t>
  </si>
  <si>
    <t>6</t>
  </si>
  <si>
    <t>7</t>
  </si>
  <si>
    <t>00000000236</t>
  </si>
  <si>
    <t>Коммутатор 6-портов гигабит, 4-порта 802.3AT POE 2-порта 100/1000X SFP (-40 to 75 C), промышленный - IGS-624HPT</t>
  </si>
  <si>
    <t>IMS-6325-5</t>
  </si>
  <si>
    <t>IMS-4S</t>
  </si>
  <si>
    <t>IMS-4T</t>
  </si>
  <si>
    <t>4-Port 10/100/1000T Switch Module for IMS-6325-5 (-40~75 degrees C)</t>
  </si>
  <si>
    <t>2-Port 10G/2.5G/1G/100BASE-X SFP+ Media Converter (Auto-detection of SFP/SFP+ module speed, plug and play)</t>
  </si>
  <si>
    <t>1-Port 10/100/1000T Ethernet to VDSL2 Converter -35b/30a profile w/ supervectoring and G.vectoring, up to 300/100Mbps bandwidth, RJ11, CO/CPE, Symmetric/Asymmetric mode via DIP switch</t>
  </si>
  <si>
    <t>IP20 LoRaWAN CO Detector (High-Temperature Alarm, EU868 Sub 1G)</t>
  </si>
  <si>
    <t>LS100-CO-915M</t>
  </si>
  <si>
    <t>IP20 LoRaWAN CO Detector (High-Temperature Alarm, US915 Sub 1G)</t>
  </si>
  <si>
    <t>LS200-CM-868M</t>
  </si>
  <si>
    <t>IP53 LoRaWAN 1-phase Current Meter (150A Clamp-On CT, EU868 Sub 1G</t>
  </si>
  <si>
    <t>IP53 LoRaWAN 1-phase Current Meter (150A Clamp-On CT, US915 Sub 1G)</t>
  </si>
  <si>
    <t>LS200-PM25-868M</t>
  </si>
  <si>
    <t>IP30 LoRaWAN PM2.5 Sensor (PM2.5/Temperature/Humidity -20~55 degrees C, EU868 Sub 1G)</t>
  </si>
  <si>
    <t>LS200-PM25-915M</t>
  </si>
  <si>
    <t>IP30 LoRaWAN PM2.5 Sensor (PM2.5/Temperature/Humidity -20~55 degrees C, US915 Sub 1G)</t>
  </si>
  <si>
    <t>LS200-VOC-868M</t>
  </si>
  <si>
    <t>IP65 LoRaWAN TVOC Sensor (TVOC/Temperature/Humidity -20~55 degrees C, EU868 Sub 1G)</t>
  </si>
  <si>
    <t>LS200-VOC-915M</t>
  </si>
  <si>
    <t>IP65 LoRaWAN TVOC Sensor (TVOC/Temperature/Humidity -20~55 degrees C, US915 Sub 1G)</t>
  </si>
  <si>
    <t>LS250-PLUG-868M</t>
  </si>
  <si>
    <t>IP20 LoRaWAN Power Plug with Power Meter (EU868 Sub 1G)</t>
  </si>
  <si>
    <t>LS250-PLUG-915M</t>
  </si>
  <si>
    <t>IP20 LoRaWAN Power Plug with Power Meter (US915 Sub 1G)</t>
  </si>
  <si>
    <t>2025 January</t>
    <phoneticPr fontId="9" type="noConversion"/>
  </si>
  <si>
    <t>GSD-804</t>
    <phoneticPr fontId="9" type="noConversion"/>
  </si>
  <si>
    <t>GSD-803</t>
  </si>
  <si>
    <t>ICF-1900</t>
    <phoneticPr fontId="9" type="noConversion"/>
  </si>
  <si>
    <t>ICF-2000</t>
    <phoneticPr fontId="9" type="noConversion"/>
  </si>
  <si>
    <t>Коммутатор IP30 5-портов 10/100TX  (-40~75 C), 12~48V DC - ISW-500T</t>
  </si>
  <si>
    <t>3-Slot Layer 3 IPv6/IPv4 Routing Chassis Switch (1 management slot, 1 management/Switch slot,1 switch slot, 3 power slots and 1 fan module, include 1 350W AC power supply)</t>
  </si>
  <si>
    <t>CS6-M24S8X</t>
  </si>
  <si>
    <t>CS6-M24T8X</t>
  </si>
  <si>
    <t>CS6-16PON4C4S4X</t>
  </si>
  <si>
    <t>16-Port GPON/EPON + 4-Port Gigabit TP/SFP + 4-Port 1000BASE-X SFP + 4-Port 10GBASE-X SFP+ Management Module for CS-6303R and CS-6306R</t>
  </si>
  <si>
    <t>48-Port 10/100/1000T 802.3at PoE + 4-Port 1000X SFP Unmanaged Gigabit Ethernet Switch  (370W PoE budget, supports PD alive check)</t>
  </si>
  <si>
    <t>ITS-6326-16P-LV</t>
  </si>
  <si>
    <t>ITS-6326-16T-LV</t>
  </si>
  <si>
    <t>ITS-6326-8P8T-LV</t>
  </si>
  <si>
    <t>ITS-6326-16P-WV</t>
  </si>
  <si>
    <t>ITS-6326-16P2T-WV</t>
  </si>
  <si>
    <t>ITS-6326-16P2T2XS-WV</t>
  </si>
  <si>
    <t>ITS-6326-16P2TB-WV</t>
  </si>
  <si>
    <t>ITS-6326-16P2TB2XS-WV</t>
  </si>
  <si>
    <t>ITS-6326-16T-WV</t>
  </si>
  <si>
    <t>ITS-6326-18T2XS-WV</t>
  </si>
  <si>
    <t>ITS-6326-8P10T2XS-WV</t>
  </si>
  <si>
    <t>ITS-6326-8P8T-WV</t>
  </si>
  <si>
    <t>IP30 Compact size 8-Port 10/100/1000T Gigabit Ethernet Switch (-40~75 degrees C, dual 9~48V DC/24V AC, Low power consumption)</t>
  </si>
  <si>
    <t>IGS-5225-4UP1T2S-12V</t>
  </si>
  <si>
    <t>IP30 Compact size 4-Port 10/100/1000T 802.3at PoE + 1-Port 100/1000X SFP Gigabit Ethernet Switch (-40~75 degrees C, dual 48~54V DC, max. 120W PoE budget)</t>
  </si>
  <si>
    <t>CB-M12X8M10G-200</t>
  </si>
  <si>
    <t>8-Pin X-Coded M12 Male to RJ45 Ethernet Cat 6A (10G) Cable, 2 meters</t>
  </si>
  <si>
    <t>CB-M12A5USB-100</t>
  </si>
  <si>
    <t>5 Pin A-Coded M12 Female to USB Type-A Cable, 1 meter</t>
  </si>
  <si>
    <t>CB-QODC10G-600</t>
  </si>
  <si>
    <t>Q-ODC 2 Plug/LC Single-mode Fiber Cable, 6 meters</t>
  </si>
  <si>
    <t>IP30 Compact size 2-Port 100/1000X SFP + 2-Port 10/100/1000T 802.3at PoE+ Media Converter (-40~75 degrees C, dual 48~54V DC, max. 60W PoE budget)</t>
  </si>
  <si>
    <t>Outdoor IP67 Solar LoRa Node Controller (RS232, RS485, 2 Digital Input and 2 Digital Output, EU868/US915 Sub 1G, supports OTAA/ABP Class A/B/C, 2-slot  18650 rechargeable battery holder with solar panel, external 9~48V DC input, -40~75 degrees C, USB Configuration Port, wall mounting, supports PLANET LCG-300/350 series LoRaWAN gateway and NMS-AIoT application server)</t>
  </si>
  <si>
    <t>GS-4210-16UP4C</t>
  </si>
  <si>
    <t>XGS-6350-24X2C</t>
  </si>
  <si>
    <t>2025 February</t>
    <phoneticPr fontId="8" type="noConversion"/>
  </si>
  <si>
    <t>2025 March</t>
    <phoneticPr fontId="7" type="noConversion"/>
  </si>
  <si>
    <t>HDVR-435</t>
  </si>
  <si>
    <t>00000000015</t>
  </si>
  <si>
    <t>Коммутатор IPv4/IPv6, 48-портов гигабит 802.3at POE + 4-порта 100/1000X SFP (440W) - GS-4210-48P4S</t>
  </si>
  <si>
    <t>00000000023</t>
  </si>
  <si>
    <t>Модуль Mini GBIC WDM TX1310 - 20KM - MGB-LA20</t>
  </si>
  <si>
    <t>00000000024</t>
  </si>
  <si>
    <t>Модуль Mini GBIC WDM TX1550 - 20KM - MGB-LB20</t>
  </si>
  <si>
    <t>00000000027</t>
  </si>
  <si>
    <t>Преобразователь Ethernet в VDSL2 - 30a - VC-231</t>
  </si>
  <si>
    <t>00000000176</t>
  </si>
  <si>
    <t>Сервер последовательных устройств 1-порт RS232/422/485 (1-порт 10/100BASE-TX, -10 to 60 C)  - ICS-110</t>
  </si>
  <si>
    <t>00000000471</t>
  </si>
  <si>
    <t>Коммутатор SNMP IPv4/IPv6, 24-порта 10/100/1000T + 4-порта100/1000X SFP L2/L4 - GS-4210-24T4S</t>
  </si>
  <si>
    <t>68</t>
  </si>
  <si>
    <t>69</t>
  </si>
  <si>
    <t>70</t>
  </si>
  <si>
    <t>71</t>
  </si>
  <si>
    <t>72</t>
  </si>
  <si>
    <t>Производитель</t>
  </si>
  <si>
    <t>WGSW-24040HP4</t>
  </si>
  <si>
    <t>GS-4210-24PL4C</t>
  </si>
  <si>
    <t>Коммутатор управляемый 24-порта 802.3at POE гигабит 4-порта гигабит комбо TP/SFP (430W),IPv6/IPv4 - GS-4210-24PL4C</t>
  </si>
  <si>
    <t>SGS-6310-8P4X</t>
  </si>
  <si>
    <t>XGPL-16000</t>
  </si>
  <si>
    <t>XGPL-XGSFP-N1</t>
  </si>
  <si>
    <t>N1 XGS-PON OLT SFP Transceiver (ODN Class N1, Download 10G/Upload 10G/2.5G，TX: 1577nm，RX: 1270nm) - 20km</t>
  </si>
  <si>
    <t>XGPL-PWR150-AC</t>
  </si>
  <si>
    <t>XGPL-PWR150-DC</t>
  </si>
  <si>
    <t>XGPN-100</t>
  </si>
  <si>
    <t>XGPN-400AXV</t>
  </si>
  <si>
    <t>XG-PON HGU with 4-Port 10/100/1000T LAN, 3000Mbps 802.11AX Wireless, 1-Port FXS (One SC/UPC XG-PON port, Download 10Gbps/Upload 2.5Gbps, 2x2 MIMO, VLAN, SIP/H.248/T.38 FAX)</t>
  </si>
  <si>
    <t>GPN-400AXV</t>
  </si>
  <si>
    <t>GPON HGU with 4-Port 10/100/1000T LAN, 3000Mbps 802.11AX Wireless, 1-Port FXS (One SC/UPC GPON port, Download 2.5Gbps/Upload 1.25Gbps, 2x2 MIMO, VLAN, SIP/H.248/T.38 FAX)</t>
  </si>
  <si>
    <t>CB-QSFP100G-1M</t>
  </si>
  <si>
    <t>100G QSFP28 Direct Attached Copper Cable - 1M</t>
  </si>
  <si>
    <t>CB-QSFP100G-3M</t>
  </si>
  <si>
    <t>100G QSFP28 Direct Attached Copper Cable - 3M</t>
  </si>
  <si>
    <t>CB-QSFP100G-5M</t>
  </si>
  <si>
    <t>100G QSFP28 Direct Attached Copper Cable - 5M</t>
  </si>
  <si>
    <t>CB-QSFP4X25G-3M</t>
  </si>
  <si>
    <t>100G QSFP28 to 4 25G SFP28 Breakout Cable - 3M</t>
  </si>
  <si>
    <t>MGB-2GTRJ</t>
  </si>
  <si>
    <t>2.5GBASE-T SFP Copper RJ45 Transceiver (-40~85 degrees C, 100m)</t>
  </si>
  <si>
    <t>WDAP-C5100BE</t>
  </si>
  <si>
    <t>H.265 5 Mega-pixel Full Color/Smart IR Bullet IP Camera with Remote Focus and Zoom:2.7~13.5mm Motor Lens with 5x Zoom, 1/2.8” 5MP SONY Starvis CMOS sensor, H.265(+)/H.264(+) /JPEG/AVI, 802.3af PoE, 40M Smart IR, ICR, WDR, 3DNR, ROI, ONVIF, IP67, Audio In and Out, SD card, Intelligent Motion Detection &amp; Video tampering, 2 Video Streams, PLANET Easy-DDNS, Mobile APP, NDAA compliant</t>
  </si>
  <si>
    <t>IHD-410PR</t>
    <phoneticPr fontId="6" type="noConversion"/>
  </si>
  <si>
    <t>2025 APRIL</t>
    <phoneticPr fontId="7" type="noConversion"/>
  </si>
  <si>
    <t>WGR-500-4P</t>
  </si>
  <si>
    <t>IVR-300FP</t>
    <phoneticPr fontId="7" type="noConversion"/>
  </si>
  <si>
    <t>POE-TESTER+</t>
  </si>
  <si>
    <t xml:space="preserve">N/A </t>
    <phoneticPr fontId="7" type="noConversion"/>
  </si>
  <si>
    <t>00000000221</t>
  </si>
  <si>
    <t>Модуль Mini GBIC TP - MGB-GT</t>
  </si>
  <si>
    <t>00000000446</t>
  </si>
  <si>
    <t>Преобразователь 1-порт 10/100/1000T Ethernet в VDSL2 -30a- VC-231G</t>
  </si>
  <si>
    <t>73</t>
  </si>
  <si>
    <t>74</t>
  </si>
  <si>
    <t>75</t>
  </si>
  <si>
    <t>GS-6311-24PL4X</t>
  </si>
  <si>
    <t>IP30  Compact size 6-Port 10/100/1000T + 2-Port 100/1000X SFP Gigabit Ethernet Switch (-40 to 75 degree C, dual 9~48V DC/24V AC, Low power consumption)</t>
  </si>
  <si>
    <t>GPON ONU SFP Transceiver (Download 2.5G/Upload 1.25G, SC/APC fiber connector, DDM, -40 to 85 C) – 20km</t>
  </si>
  <si>
    <t>16-Port SIP VoIP Gateway (16 x FXS, 2 x 10/100/1000T RJ45): IETF SIP 2.0, T.38/T.30, STUN/Outbound Proxy, TLS/SRTP Security, VLAN, QoS, SNMP, TR069, Caller ID, DND, Three-way conference </t>
  </si>
  <si>
    <t>24-Port SIP VoIP Gateway (24 x FXS, 2 x 10/100/1000T RJ45): IETF SIP 2.0, T.38/T.30, STUN/Outbound Proxy, TLS/SRTP Security, VLAN, QoS, SNMP, TR069, Caller ID, DND, Three-way conference </t>
  </si>
  <si>
    <t>32-Port SIP VoIP Gateway (32 x FXS, 2 x 10/100/1000T RJ45): IETF SIP 2.0, T.38/T.30, STUN/Outbound Proxy, TLS/SRTP Security, VLAN, QoS, SNMP, TR069, Caller ID, DND, Three-way conference </t>
  </si>
  <si>
    <t>1080p SIP Multi-unit Vandalproof Door Phone with RFID and PoE: IETF SIP, 2 SIP Lines, 802.3at PoE, H.264, 1080p@30fps, HD Voice, OpenVPN, STUN, TR069,  VLAN, ONVIF, AEC, RFID, IR-3~5meter, Door locks switch relay, IP66, IK10, Tamperproof protection, -40~70 C.</t>
  </si>
  <si>
    <t>2025 May</t>
    <phoneticPr fontId="6" type="noConversion"/>
  </si>
  <si>
    <t>IHD-420 Series 
(IHD-420PT/ IHD-420PR)</t>
    <phoneticPr fontId="6" type="noConversion"/>
  </si>
  <si>
    <t>00000000076</t>
  </si>
  <si>
    <t>Коммутатор управляемый IPv4/IPv6, 48-портов 10/100/1000Base-T  + 4-порта 100/1000MBPS SFP L2/L4 /SNMP - GS-4210-48T4S</t>
  </si>
  <si>
    <t>00000000098</t>
  </si>
  <si>
    <t>Модуль Mini GBIC WDM TX1310 - 10KM - MGB-LA10</t>
  </si>
  <si>
    <t>00000000099</t>
  </si>
  <si>
    <t>Модуль Mini GBIC WDM TX1550 - 10KM- MGB-LB10</t>
  </si>
  <si>
    <t>00000000138</t>
  </si>
  <si>
    <t>Преобразователь IP30 промышленный 10/100/1000T в 100/1000X SFP  (-40 до 75C) - IGT-805AT</t>
  </si>
  <si>
    <t>00000000164</t>
  </si>
  <si>
    <t>Преобразователь 10/100/1000Base-T в WDM/SC/SM- 1310nm/15KM -    GST-806A15</t>
  </si>
  <si>
    <t>00000000165</t>
  </si>
  <si>
    <t>Преобразователь 10/100/1000Base-T в WDM/SC/SM - 1550nm 15KM -   GST-806B15</t>
  </si>
  <si>
    <t>00000000405</t>
  </si>
  <si>
    <t>76</t>
  </si>
  <si>
    <t>77</t>
  </si>
  <si>
    <t>78</t>
  </si>
  <si>
    <t>79</t>
  </si>
  <si>
    <t>80</t>
  </si>
  <si>
    <t>81</t>
  </si>
  <si>
    <t>82</t>
  </si>
  <si>
    <t>00000000563</t>
  </si>
  <si>
    <t>Блок питания     - B0F–1000DI</t>
  </si>
  <si>
    <t>2025 June</t>
    <phoneticPr fontId="5" type="noConversion"/>
  </si>
  <si>
    <t>ICA-4480</t>
    <phoneticPr fontId="5" type="noConversion"/>
  </si>
  <si>
    <t>ICA-3880</t>
    <phoneticPr fontId="5" type="noConversion"/>
  </si>
  <si>
    <t>SKG-300</t>
    <phoneticPr fontId="5" type="noConversion"/>
  </si>
  <si>
    <t>N/A</t>
    <phoneticPr fontId="5" type="noConversion"/>
  </si>
  <si>
    <t>IP40 Compact size 5-Port 10/100/1000T Gigabit Ethernet Switch (-40~75 degrees C, redundant power input on dual 12~55V DC terminal block and one DC jack, 250m Extend mode)</t>
  </si>
  <si>
    <t>IP30 Industrial 4-Port 10/100/1000T 802.3at PoE+ to VDSL2 Extender -35b/30a profile w/ supervectoring and G.vectoring, up to 300/100Mbps bandwidth, 1-Port  BNC, 1-Port RJ11, CO/CPE, Symmetric/Asymmetric mode via DIP switch, -40 to 75 degree C, dual 12~54V DC power boost, up to 120W PoE budget</t>
  </si>
  <si>
    <t>8-Port SIP VoIP Gateway (8 x FXS, 2 x 10/100/1000T RJ45): IETF SIP 2.0, T.38/T.30, STUN/Outbound Proxy, TLS/SRTP Security, VLAN, QoS, SNMP, TR069, Caller ID, DND, Three-way conference </t>
  </si>
  <si>
    <t>1-port 10/100/1000T Ethernet over Coaxial Converter (Downstream:300Mbps; upstream:100Mbps)</t>
  </si>
  <si>
    <t>HLB-100-EU868</t>
  </si>
  <si>
    <t>802.11ah Halow Wi-Fi Bridge/Station (EU868 Sub-1G, 1 10/100TX RJ45, 1 RS485, -20~60 degrees C, compact size metal housing, friendly WEB wizard, configurable AP/Station/Gateway modes, Modbus TCP, supports NMS-500/NMS-1000V controller and CloudViewerPro app)</t>
  </si>
  <si>
    <t>FSD-803</t>
    <phoneticPr fontId="4" type="noConversion"/>
  </si>
  <si>
    <t>48V, 75W Din-Rail Power Supply (XDR-75E-48, adjustable 48-55V DC Output)</t>
  </si>
  <si>
    <t>48V, 120W Din-Rail Power Supply (XDR-120E-48, adjustable 48-55V DC Output)</t>
  </si>
  <si>
    <t>2025 July</t>
    <phoneticPr fontId="4" type="noConversion"/>
  </si>
  <si>
    <t>WDAP-C7210E</t>
    <phoneticPr fontId="4" type="noConversion"/>
  </si>
  <si>
    <t>WDAP-C3000AX or 
WDAP-C5100BE</t>
    <phoneticPr fontId="4" type="noConversion"/>
  </si>
  <si>
    <t>SW-804</t>
    <phoneticPr fontId="4" type="noConversion"/>
  </si>
  <si>
    <t>00000000568</t>
  </si>
  <si>
    <t>Модуль 10GBASE-T SFP+ RJ45  - MTB-RJ</t>
  </si>
  <si>
    <t>GSW-1601</t>
    <phoneticPr fontId="3" type="noConversion"/>
  </si>
  <si>
    <t>IP40 Compact size Industrial 5-Port 10/100TX Fast Ethernet Switch (-40~75 degrees C, redundant power input on dual 12~55V DC terminal block and one DC jack, Low power consumption, 250m Extend mode)</t>
  </si>
  <si>
    <t>IP40 Compact size Industrial 4-Port 10/100TX 802.3at PoE + 1-Port 10/100TX Fast Ethernet Switch (-40~75 degrees C, redundant power input on dual 48~55V DC terminal block and one DC jack, 120W PoE budget, Low power consumption, 250m Extend mode)</t>
  </si>
  <si>
    <t>CB-M12A5FF-120</t>
  </si>
  <si>
    <t>5-Pin A-Coding M12 Female to bare end power or I/O cable, 1.2 meters</t>
  </si>
  <si>
    <t>5-Pin A-Coding M12 Female to bare end power or I/O cable, 10 meters</t>
  </si>
  <si>
    <t>WGS-803</t>
    <phoneticPr fontId="3" type="noConversion"/>
  </si>
  <si>
    <t>IXT-815AT</t>
  </si>
  <si>
    <t>75W 24V DC Din-Rail Power Supply (XDR-75E-24, adjustable 24-29V DC Output)</t>
  </si>
  <si>
    <t>240W 48V DC Din-Rail Power Supply (XDR-240E-48, adjustable 48-56V DC Output)</t>
  </si>
  <si>
    <t>ENW-2QSFP28</t>
  </si>
  <si>
    <r>
      <t xml:space="preserve">Красным цветом выделены модели-новинки            </t>
    </r>
    <r>
      <rPr>
        <b/>
        <sz val="14"/>
        <color indexed="17"/>
        <rFont val="Calibri"/>
        <family val="2"/>
        <charset val="204"/>
        <scheme val="minor"/>
      </rPr>
      <t xml:space="preserve"> </t>
    </r>
    <r>
      <rPr>
        <b/>
        <sz val="14"/>
        <color theme="4" tint="-0.249977111117893"/>
        <rFont val="Calibri"/>
        <family val="2"/>
        <charset val="204"/>
        <scheme val="minor"/>
      </rPr>
      <t xml:space="preserve">e-mail:  sales_manager@planet.kz, info@planet.kz, planetkz@bk.ru   </t>
    </r>
  </si>
  <si>
    <t>2025 August</t>
    <phoneticPr fontId="3" type="noConversion"/>
  </si>
  <si>
    <t>FNSW-1601</t>
    <phoneticPr fontId="3" type="noConversion"/>
  </si>
  <si>
    <t>LRP-422CST</t>
    <phoneticPr fontId="3" type="noConversion"/>
  </si>
  <si>
    <t>N/A</t>
    <phoneticPr fontId="3" type="noConversion"/>
  </si>
  <si>
    <t>WGS-810</t>
    <phoneticPr fontId="3" type="noConversion"/>
  </si>
  <si>
    <t xml:space="preserve">FGSW-2624HPS4 </t>
    <phoneticPr fontId="3" type="noConversion"/>
  </si>
  <si>
    <t>GS-4210-24PL4C </t>
    <phoneticPr fontId="3" type="noConversion"/>
  </si>
  <si>
    <t>GS-6322-48UP4X</t>
  </si>
  <si>
    <t>IAP-3600BE-4PF</t>
  </si>
  <si>
    <t>IGT-2205AT-E</t>
  </si>
  <si>
    <t>IP40 Compact size 2-Port 100/1000X SFP + 2-Port 10/100/1000T Media Converter (-40~75 degrees C, dual 12~58V DC, DIP switch supports Fiber Redundancy, Flow Control, Broadcast Storm Restraint and Fiber Port speed control)</t>
  </si>
  <si>
    <t>WTL-2400AXE</t>
  </si>
  <si>
    <t>WTL-5800BE</t>
  </si>
  <si>
    <t>Single Port 10G Fiber Optic Ethernet Adapter (SFP+, RTL8127ATF controller, Low-profile)</t>
  </si>
  <si>
    <t>00000000105</t>
  </si>
  <si>
    <t>Преобразователь 10/100/ 1000Base-T - 1000Base  -SX, MM  - GT-802</t>
  </si>
  <si>
    <t>00000000160</t>
  </si>
  <si>
    <t>Модуль Mini GBIC 1000 Base-LX (-40 to 75 C) -    MGB-TLX</t>
  </si>
  <si>
    <t>00000000228</t>
  </si>
  <si>
    <t>Коммутатор L3 16-порт. 1000T 802.3at PoE 2-порта 1000T 2- порта 1G/2,5G SFP (-40 дo 75 C), промышл. -   IGS-20160HPT</t>
  </si>
  <si>
    <t>00000000253</t>
  </si>
  <si>
    <t>Модуль Mini GBIC 1000Base SX -  MGB-SX</t>
  </si>
  <si>
    <t>00000000574</t>
  </si>
  <si>
    <t>Коммутатор промышленный PoE 8-портов 10/100M с 2 портами гигабит RJ45 и 2 слотами гигабит SFP - EW-PIS1712-8FE</t>
  </si>
  <si>
    <t>00000000575</t>
  </si>
  <si>
    <t>Коммутатор неуправляемый промышленный 4*10/100M PoE порта + 2*100/1000M SFP порта  - EW-PIS1706-4FE</t>
  </si>
  <si>
    <t>00000000421</t>
  </si>
  <si>
    <t>Коммутатор управляемый IPv4, 24-порта гигабит 802.3at PoE 2-порта 100/1000X SFP (300W) - GS-4210-24P2S</t>
  </si>
  <si>
    <t>00000000437</t>
  </si>
  <si>
    <t>83</t>
  </si>
  <si>
    <t>84</t>
  </si>
  <si>
    <t>85</t>
  </si>
  <si>
    <t>86</t>
  </si>
  <si>
    <t>87</t>
  </si>
  <si>
    <t>88</t>
  </si>
  <si>
    <t>89</t>
  </si>
  <si>
    <t>90</t>
  </si>
  <si>
    <t>00000000576</t>
  </si>
  <si>
    <t>Модуль SFP 1.25G многомодовый двухволоконный  850 нм 500 метров - EW-SFP-GE-MD850</t>
  </si>
  <si>
    <t>91</t>
  </si>
  <si>
    <t>00000000579</t>
  </si>
  <si>
    <t>Модуль SFP медный, 10/100/1000 Мбит/с, RJ-45, 100м, от -40 °C до +85 °C - AE-SFP-TI</t>
  </si>
  <si>
    <t>92</t>
  </si>
  <si>
    <t>00000000580</t>
  </si>
  <si>
    <t>Модуль SFP 1000BASE-LH 1310 нм 20 км DDM SMF, LC, от -40 °C до +85 °C  - AE-SFP-LHI</t>
  </si>
  <si>
    <t>93</t>
  </si>
  <si>
    <t>00000000581</t>
  </si>
  <si>
    <t>Модуль оптический SFP 1000BASE-ZX 1550 нм 120 км DDM SMF, LC, от 0°C до +70°C - AE-SFP-ZX120</t>
  </si>
  <si>
    <t>2025 September</t>
    <phoneticPr fontId="3" type="noConversion"/>
  </si>
  <si>
    <t>VC-231GF</t>
    <phoneticPr fontId="3" type="noConversion"/>
  </si>
  <si>
    <t>VC-231G or VC-234G</t>
    <phoneticPr fontId="3" type="noConversion"/>
  </si>
  <si>
    <t>IHD-210PR</t>
    <phoneticPr fontId="3" type="noConversion"/>
  </si>
  <si>
    <t>IHD-420 Series</t>
    <phoneticPr fontId="3" type="noConversion"/>
  </si>
  <si>
    <t>FGSD-2621P</t>
    <phoneticPr fontId="3" type="noConversion"/>
  </si>
  <si>
    <t>FGSW-2624HPS or FGSW-2511P</t>
    <phoneticPr fontId="3" type="noConversion"/>
  </si>
  <si>
    <t>ICA-3480</t>
    <phoneticPr fontId="3" type="noConversion"/>
  </si>
  <si>
    <t>ICA-3880</t>
    <phoneticPr fontId="3" type="noConversion"/>
  </si>
  <si>
    <t>LN1152-915M</t>
    <phoneticPr fontId="3" type="noConversion"/>
  </si>
  <si>
    <t>LN1130 or LN1140</t>
    <phoneticPr fontId="3" type="noConversion"/>
  </si>
  <si>
    <t>FST-806A20</t>
    <phoneticPr fontId="3" type="noConversion"/>
  </si>
  <si>
    <t>GST-806A15 and GST-806B15</t>
  </si>
  <si>
    <t>FST-806B20</t>
    <phoneticPr fontId="3" type="noConversion"/>
  </si>
  <si>
    <t>FST-806A60</t>
    <phoneticPr fontId="3" type="noConversion"/>
  </si>
  <si>
    <t>GST-806A60 and GST-806B60</t>
    <phoneticPr fontId="3" type="noConversion"/>
  </si>
  <si>
    <t>FST-806B60</t>
    <phoneticPr fontId="3" type="noConversion"/>
  </si>
  <si>
    <t>GS-5220-8UP2T2X</t>
    <phoneticPr fontId="3" type="noConversion"/>
  </si>
  <si>
    <t>GS-4210-16UP8T4X or GS-4210-8UP2S</t>
    <phoneticPr fontId="3" type="noConversion"/>
  </si>
  <si>
    <t>XGS-6350-24X2C</t>
    <phoneticPr fontId="2" type="noConversion"/>
  </si>
  <si>
    <t>48V, 960W Din-Rail Power Supply (XDR-960E-48, adjustable 48-56V DC Output, 180~264V AC input)</t>
  </si>
  <si>
    <t>802.11AX Wi-Fi 6E Tri-band Wireless PCI Express Adapter (Intel AX210, 2.4GHz 574Mbps, 5GHz 2400Mbps, 6GHz 2400Mbps, Bluetooth 5.3, standard and low-profile brackets )</t>
  </si>
  <si>
    <t>2025 October</t>
    <phoneticPr fontId="2" type="noConversion"/>
  </si>
  <si>
    <t>XGS-5240-24X2QR</t>
    <phoneticPr fontId="2" type="noConversion"/>
  </si>
  <si>
    <t>MGS-6320-8HP2X</t>
    <phoneticPr fontId="2" type="noConversion"/>
  </si>
  <si>
    <t>MGS-6311-8P2X</t>
    <phoneticPr fontId="2" type="noConversion"/>
  </si>
  <si>
    <t>00000000021</t>
  </si>
  <si>
    <t>Коммутатор 8-портовый 10/100/1000 Мбит/c, промышленный - IGS-801T</t>
  </si>
  <si>
    <t>00000000036</t>
  </si>
  <si>
    <t>Коммутатор 5-портовый 10/100/1000 Мбит/c, промышленный - IGS-501T</t>
  </si>
  <si>
    <t>Shenzhen Aerech Technology Co (КНР)</t>
  </si>
  <si>
    <t xml:space="preserve">Кол-во (штук) в наличии в г. Алматы </t>
  </si>
  <si>
    <t>MGS-6311-24UPL6X</t>
  </si>
  <si>
    <t>AVS-4210-8HP2X</t>
  </si>
  <si>
    <t>ITS-5216-8P2TB-WV</t>
  </si>
  <si>
    <t>ITS-5216-8P4T-WV</t>
  </si>
  <si>
    <t>CB-M12A5MF-120</t>
  </si>
  <si>
    <t>M12 A-Coded 5-Pin Male to bare end I/O cable, 1.2 meters, for ITS-5216 series Ethernet switch and VCG-2406 series cellular gateway</t>
  </si>
  <si>
    <t>CB-M12A5MUSB-100</t>
  </si>
  <si>
    <t>M12 A-Coded 5 Pin Male to USB Type-A Cable, 1 meters, for ITS-5216 series Ethernet switch</t>
  </si>
  <si>
    <t>CB-M12K5FF-150</t>
  </si>
  <si>
    <t>M12 K-Coded 5-Pin Female to bare end power cable, 1.5 meters, for ITS-5216 series Ethernet switch and VCG-2406 series cellular gateway</t>
  </si>
  <si>
    <t>WGS-5215-16UP4X</t>
  </si>
  <si>
    <t>WGS-5215-16UP4XV</t>
  </si>
  <si>
    <t>WDAP-W3600BE</t>
  </si>
  <si>
    <t>WDAP-3600BE</t>
  </si>
  <si>
    <t>4-Port SIP VoIP Gateway (4*FXS, 2 x 10/100/1000T RJ45): IETF SIP 2.0, T.38/T.30, STUN/Outbound Proxy, TLS/SRTP Security, VLAN, QoS, SNMP, TR069, Caller ID, DND, Three-way conference </t>
  </si>
  <si>
    <t>1-Port 10/100TX Ethernet to VDSL2 Converter -30a/17a profile, up to 100/100Mbps bandwidth, RJ11, CO/CPE, 30a/17a profile and SNR via DIP switch</t>
  </si>
  <si>
    <t>VCG-2406WP-NR</t>
  </si>
  <si>
    <t>2025 November</t>
    <phoneticPr fontId="2" type="noConversion"/>
  </si>
  <si>
    <t>FGSD-1008HPS</t>
    <phoneticPr fontId="2" type="noConversion"/>
  </si>
  <si>
    <t>GS-2210-8P2S or GS-4210-8P2C</t>
    <phoneticPr fontId="2" type="noConversion"/>
  </si>
  <si>
    <t>2025 December</t>
    <phoneticPr fontId="2" type="noConversion"/>
  </si>
  <si>
    <t>FGSW-1822VHP</t>
    <phoneticPr fontId="2" type="noConversion"/>
  </si>
  <si>
    <t>GSW-1820VHP</t>
    <phoneticPr fontId="2" type="noConversion"/>
  </si>
  <si>
    <t>NMS-1000V-10</t>
    <phoneticPr fontId="2" type="noConversion"/>
  </si>
  <si>
    <t>NMS-1000V-12</t>
    <phoneticPr fontId="2" type="noConversion"/>
  </si>
  <si>
    <t>NMS-360V-10</t>
    <phoneticPr fontId="2" type="noConversion"/>
  </si>
  <si>
    <t>NMS-360</t>
    <phoneticPr fontId="2" type="noConversion"/>
  </si>
  <si>
    <t>MC-15RPS130</t>
    <phoneticPr fontId="2" type="noConversion"/>
  </si>
  <si>
    <t>MC-15RPS200</t>
    <phoneticPr fontId="2" type="noConversion"/>
  </si>
  <si>
    <t>2026 January</t>
    <phoneticPr fontId="2" type="noConversion"/>
  </si>
  <si>
    <t xml:space="preserve">DCS-7342-32C2X </t>
    <phoneticPr fontId="2" type="noConversion"/>
  </si>
  <si>
    <t>DCS-7342-32C</t>
    <phoneticPr fontId="2" type="noConversion"/>
  </si>
  <si>
    <t>DCS-PWR800-AC</t>
    <phoneticPr fontId="2" type="noConversion"/>
  </si>
  <si>
    <t>DCS-PWR800-ACHDC</t>
    <phoneticPr fontId="2" type="noConversion"/>
  </si>
  <si>
    <t>2026 February</t>
    <phoneticPr fontId="2" type="noConversion"/>
  </si>
  <si>
    <t>IHD-210PT</t>
    <phoneticPr fontId="2" type="noConversion"/>
  </si>
  <si>
    <t>IHD-420PT.IHD-420PR</t>
    <phoneticPr fontId="2" type="noConversion"/>
  </si>
  <si>
    <t>DCS-PWR800-ACHDC</t>
  </si>
  <si>
    <t>800-watt AC power supply for DCS-7342-32C (100V-240VAC or 180~310VDC)</t>
  </si>
  <si>
    <t>DCS-7342-48Y8C</t>
  </si>
  <si>
    <t>DCS-PWR550-ACHDC</t>
  </si>
  <si>
    <t>550-watt AC power supply for DCS-7342-48Y8C(v2) (100V-240VAC or 180~310VDC)</t>
  </si>
  <si>
    <t>DCS-7342-24X6C</t>
  </si>
  <si>
    <t>DCS-PWR350-ACHDC</t>
  </si>
  <si>
    <t>350-watt AC power supply for DCS-7342-24X6C (100V-240VAC or 240VDC)</t>
  </si>
  <si>
    <t>MGS-6311-8UP4X</t>
  </si>
  <si>
    <t>IP30 Slim Type 4-Port Industrial Ethernet Switch + 1-Port 100Base-FX(20KM) (-40 - 75 C)</t>
  </si>
  <si>
    <t>IP30 Slim Type 4-Port Industrial Ethernet Switch + 2-Port 100Base-FX(20KM) (-40 - 75 C)</t>
  </si>
  <si>
    <t>WDAP-5100BE</t>
  </si>
  <si>
    <t>H.265 16-ch 4K(12MP) Network Video Recorder: H.265(+)/H.264(+), 1*SATA HDD, HDMI/VGA, 2-way Audio, 2*USB, Feature-rich OSD, 10 languages, e-mail and buzzer notification, Google Drive Cloud storage, ONVIF, PLANET Easy-DDNS, 256-ch CMS(PVMS), Intelligent Motion Detection &amp; Video Loss Event, Face Detection, Mobile APP, NDAA compliant</t>
  </si>
  <si>
    <t>4-Port 10/100/1000T Ethernet to VDSL2 Bridge – 35b/30a profile w/ G.vectoring, RJ11, up to 300/100Mbps bandwidth, CO/CPE and  Symmetric/Asymmetric mode via DIP switch</t>
  </si>
  <si>
    <t>H.A. Accessories</t>
  </si>
  <si>
    <t>00000000092</t>
  </si>
  <si>
    <t>Преобразователь Fast Ethernet - SFP, (-40 to 75C) промышленный - IFT-805AT</t>
  </si>
  <si>
    <t>00000000157</t>
  </si>
  <si>
    <t>Модуль одномод 100Мбит/с 20KM, - MFB-F20</t>
  </si>
  <si>
    <t>00000000243</t>
  </si>
  <si>
    <t>Преобразователь10/100TX - 100Base-FX (SC)SM - 35KM - FT-802S35</t>
  </si>
  <si>
    <t>00000000339</t>
  </si>
  <si>
    <t>Коммутатор 3-го уровня 24-порта 10/100/1000T + 4-порта 10G SFP, стэкируемый  - SGS-6341-24T4X</t>
  </si>
  <si>
    <t>00000000595</t>
  </si>
  <si>
    <t>Блок питания 48V, 240W (XDR-240E-48, 48-56V DC)  -  PWR-240-48</t>
  </si>
  <si>
    <t>00000000597</t>
  </si>
  <si>
    <t>Преобразователь 10/100/ 1000Base-T - WDM -1550 nm - 20KM - GT-806B15</t>
  </si>
  <si>
    <t>00000000598</t>
  </si>
  <si>
    <t>Преобразователь 10/100/ 1000Base-T - WDM -1310 nm - 20KM - GT-806A15</t>
  </si>
  <si>
    <t>XGS-6350-16X8Y4C</t>
  </si>
  <si>
    <t>SGS-6341-24T6X</t>
  </si>
  <si>
    <t>SGS-6341-24P6X</t>
  </si>
  <si>
    <t>SGS-6341-48T4X</t>
  </si>
  <si>
    <t>SGS-6341-48T6X</t>
  </si>
  <si>
    <t>GSD-1222VHP</t>
    <phoneticPr fontId="1" type="noConversion"/>
  </si>
  <si>
    <t>GSW-2620VHP</t>
    <phoneticPr fontId="1" type="noConversion"/>
  </si>
  <si>
    <t>GS-6311-48T6X</t>
    <phoneticPr fontId="1" type="noConversion"/>
  </si>
  <si>
    <t>GSW-2401</t>
    <phoneticPr fontId="1" type="noConversion"/>
  </si>
  <si>
    <t>GS-4210-8UP2X</t>
  </si>
  <si>
    <t>GSW-2620HP</t>
    <phoneticPr fontId="1" type="noConversion"/>
  </si>
  <si>
    <t>UPOE-800XG</t>
  </si>
  <si>
    <t>UPOE-1600XG</t>
  </si>
  <si>
    <t>UPOE-2400XG</t>
  </si>
  <si>
    <t>IPOE-176</t>
  </si>
  <si>
    <t>IP30 Industrial Gigabit Ethernet Extender - 35b/30a profile w/ supervectoring and G.vectoring, up to 300/100Mbps bandwidth, 4-Port 10/100/1000T RJ45 (LAN), 1-Port BNC, 1-Port RJ11 (-40 to 75C)</t>
  </si>
  <si>
    <t>MTB-SR-10PCS</t>
  </si>
  <si>
    <t>10GBASE-SR SFP+ Fiber Transceiver (Multi-mode) – 300m, 10pcs in one package</t>
  </si>
  <si>
    <t>AIS-1000</t>
  </si>
  <si>
    <t>1-Port 10/100/1000T 802.3at PoE+ Ethernet to VDSL2 Converter – 35b/30a profile w/ supervectoring and G.vectoring, up to 300/100Mbps bandwidth, RJ11, 30-watt 802.3at PoE+ PSE</t>
  </si>
  <si>
    <t>XVR-800</t>
  </si>
  <si>
    <t>CoreTrust Key</t>
  </si>
  <si>
    <t>PUF-Powered FIDO2 Security Key for Zero Trust Access (Hardware-Rooted Zero Trust Access, FIDO2-certified Multi-Factor Authentication (MFA) and passkey for multi-layered protection in Windows, macOS, Google, Facebook, Microsoft 365, supporting PLANET ZT-800 series Zero Trust Router and CloudNMS secure login)</t>
  </si>
  <si>
    <t>ZT-800</t>
  </si>
  <si>
    <t>IPM-8222</t>
  </si>
  <si>
    <t>IP-based 8-port Switched Power Manager (AC 100-240V, 16A max. input, 8 IEC C13 outlet 10A max. output, LED displays, built-in temperature and humidity sensor, built in lightning protection circuit, anti voltage surge circuit, Web and SNMP remote management, intelligent power threshold, schedule, delay and alive check, email and SNMP trap alert )</t>
  </si>
  <si>
    <t>00000000197</t>
  </si>
  <si>
    <t>Преобразователь IP30 промышленный 10/100/1000T в 2-порта 100/1000X SFP (-40 до 75 C) -  IGT-1205AT</t>
  </si>
  <si>
    <t>00000000622</t>
  </si>
  <si>
    <t>Сервер последовательных устройств RS232/RS422/RS485, промышленный 1-портовый с защитой IP30 (1 x 10/100BASE-TX, -40~75°C, два источника питания 9~48 В постоянного тока, управление через Web, Telnet и SNMP) - ICS-2100T</t>
  </si>
  <si>
    <t>2026 March</t>
    <phoneticPr fontId="1" type="noConversion"/>
  </si>
  <si>
    <t>FGSD-1821P</t>
    <phoneticPr fontId="1" type="noConversion"/>
  </si>
  <si>
    <t>GSW-1820HP</t>
    <phoneticPr fontId="1" type="noConversion"/>
  </si>
  <si>
    <t>FGSW-2511P</t>
    <phoneticPr fontId="1" type="noConversion"/>
  </si>
  <si>
    <t>GS-4210-48T4S</t>
    <phoneticPr fontId="1" type="noConversion"/>
  </si>
  <si>
    <t>2026 April</t>
    <phoneticPr fontId="1" type="noConversion"/>
  </si>
  <si>
    <t>FGSD-1022VHP</t>
    <phoneticPr fontId="1" type="noConversion"/>
  </si>
  <si>
    <t>FGSW-2622VHP</t>
    <phoneticPr fontId="1" type="noConversion"/>
  </si>
  <si>
    <t>GS-6320-8P2X</t>
    <phoneticPr fontId="1" type="noConversion"/>
  </si>
  <si>
    <t>SGS-6310-8P4X</t>
    <phoneticPr fontId="1" type="noConversion"/>
  </si>
  <si>
    <t>WS-1032P</t>
    <phoneticPr fontId="1" type="noConversion"/>
  </si>
  <si>
    <t>N/A</t>
    <phoneticPr fontId="1" type="noConversion"/>
  </si>
  <si>
    <t>FNSW-2401</t>
    <phoneticPr fontId="1" type="noConversion"/>
  </si>
  <si>
    <t>2026 May</t>
    <phoneticPr fontId="1" type="noConversion"/>
  </si>
  <si>
    <t xml:space="preserve">ICA-4480F </t>
    <phoneticPr fontId="1" type="noConversion"/>
  </si>
  <si>
    <t>ICA-4880</t>
    <phoneticPr fontId="1" type="noConversion"/>
  </si>
  <si>
    <t>GPN-400ACV</t>
    <phoneticPr fontId="1" type="noConversion"/>
  </si>
  <si>
    <t>GPN-400AXV</t>
    <phoneticPr fontId="1" type="noConversion"/>
  </si>
  <si>
    <t>IPM-08220</t>
    <phoneticPr fontId="1" type="noConversion"/>
  </si>
  <si>
    <t>IPM-8221 or IPM-8222</t>
    <phoneticPr fontId="1" type="noConversion"/>
  </si>
  <si>
    <t>1-Port GPON OLT with 2-Port 10/100/1000T + 1-Port 10G SFP+ and 1 AC + 1 DC  (ITU-T G.984/G.988, built-in SC/UPC PON optic module, 128 ONUs, L3 Static Routing, 100~240VAC and 12VDC redundant power)</t>
  </si>
  <si>
    <t>Цена в долларах за 1 штуку</t>
  </si>
  <si>
    <t>Enterprise-class Universal Network Management Controller - 500 nodes (5 10/100/1000T LAN Ports, MQTT/SNMP/ONVIF/SmartDiscovery, auto-topology, AP/Switch Grouping, batch provisioning, firmware upgrade, Device config and GUI statistic, floor map, RADIUS server and accounting built-in, Event alarm , DDNS, cybersecurity features, Wizard setup, Alert pop-up, user privilege control, NMSViewer mobile app, supports UNC-NMS central management)</t>
  </si>
  <si>
    <t>NMS-1000V-12</t>
    <phoneticPr fontId="1" type="noConversion"/>
  </si>
  <si>
    <t>Enterprise-class Universal Network Management Controller with 12" LCD Touch screen- 1024 nodes (2 2.5GbE LAN Ports, Intel N97 processor, 128GB SSD, 16G RAM, MQTT/SNMP/ONVIF/SmartDiscovery, auto-topology, AP/Switch Grouping, batch provisioning, firmware upgrade, Device config and GUI statistic, floor map, RADIUS server and accounting built-in, Event alarm , DDNS, cybersecurity features Wizard setup, Alert pop-up, user privilege control, NMSViewer mobile app, supports UNC-NMS central management)</t>
  </si>
  <si>
    <t>NMS-ST</t>
    <phoneticPr fontId="1" type="noConversion"/>
  </si>
  <si>
    <t>Data Center Switches</t>
    <phoneticPr fontId="1" type="noConversion"/>
  </si>
  <si>
    <t>DCS-7342-32D2X</t>
  </si>
  <si>
    <t>DCS-PWR1600-ACHDC</t>
  </si>
  <si>
    <t>1600-watt AC power supply for DCS-7342-32D2X (100V-240VAC or 240VDC)</t>
  </si>
  <si>
    <t>DCS-RMK</t>
  </si>
  <si>
    <t>Rack Mount Slide Rails for DCS-7342 series</t>
  </si>
  <si>
    <t>QDD-400G-DR4</t>
  </si>
  <si>
    <t>400G QSFP-DD Transceiver, 400G-DR4, MPO-12 Single mode - 500m</t>
  </si>
  <si>
    <t>QDD-400G-SR8</t>
  </si>
  <si>
    <t>400G QSFP-DD Transceiver, 400G-SR8 MPO Multi-mode - 100m</t>
  </si>
  <si>
    <t>CB-MPO16OM4-10M</t>
  </si>
  <si>
    <t>MPO16 APC OM4-35, Multi-mode cable - 10m</t>
  </si>
  <si>
    <t>CB-MPO12OS2-10M</t>
  </si>
  <si>
    <t>MPO12 APC OS-35, Single mode cable - 10m</t>
  </si>
  <si>
    <t>CB-QDD-DAC-3M</t>
  </si>
  <si>
    <t>400G QSFP-DD Direct Attached Copper Cable - 3m</t>
  </si>
  <si>
    <t>DCS-7342-32C</t>
    <phoneticPr fontId="1" type="noConversion"/>
  </si>
  <si>
    <t>CS-6303R</t>
    <phoneticPr fontId="1" type="noConversion"/>
  </si>
  <si>
    <t>XGS-6350-24X2C</t>
    <phoneticPr fontId="1" type="noConversion"/>
  </si>
  <si>
    <t>75-watt AC power supply for XGS-6350-24X2C, XGS-6350-24X4C and GPL-8000 (100V-240VAC)</t>
    <phoneticPr fontId="1" type="noConversion"/>
  </si>
  <si>
    <t>75-watt DC power supply for XGS-6350-24X2C, XGS-6350-24X4C and GPL-8000 (36V~72VDC)</t>
    <phoneticPr fontId="1" type="noConversion"/>
  </si>
  <si>
    <t>XGS-PWR350-AC</t>
    <phoneticPr fontId="1" type="noConversion"/>
  </si>
  <si>
    <t>350-watt AC power supply for XGS-6350-48X2Q4C &amp; CS-6303R (100V-240VAC)</t>
    <phoneticPr fontId="1" type="noConversion"/>
  </si>
  <si>
    <t>XGS-PWR350-DC</t>
    <phoneticPr fontId="1" type="noConversion"/>
  </si>
  <si>
    <t>350-watt 12VDC power supply for XGS-6350-48X2Q4C &amp; CS-6303R (36V~-72VDC)</t>
    <phoneticPr fontId="1" type="noConversion"/>
  </si>
  <si>
    <t>40G QSFP+ to 4 10G SFP+ Direct Attached Copper Cable - 3M</t>
    <phoneticPr fontId="1" type="noConversion"/>
  </si>
  <si>
    <t>40G QSFP+ to 4 10G SFP+ Direct Attached Copper Cable - 5M</t>
    <phoneticPr fontId="1" type="noConversion"/>
  </si>
  <si>
    <t>SGS-6341-24T4X</t>
    <phoneticPr fontId="1" type="noConversion"/>
  </si>
  <si>
    <t>SGS-6310-48P6XR</t>
    <phoneticPr fontId="1" type="noConversion"/>
  </si>
  <si>
    <t>GS-6311-16S8C4XR</t>
    <phoneticPr fontId="1" type="noConversion"/>
  </si>
  <si>
    <t>MGS-6320-2T6S2X</t>
    <phoneticPr fontId="1" type="noConversion"/>
  </si>
  <si>
    <t>MGSW-24160F</t>
    <phoneticPr fontId="1" type="noConversion"/>
  </si>
  <si>
    <t>GS-4210-24T4S</t>
    <phoneticPr fontId="1" type="noConversion"/>
  </si>
  <si>
    <t>19" Rack Mountable Web/Smart Managed Ethernet Switch</t>
    <phoneticPr fontId="1" type="noConversion"/>
  </si>
  <si>
    <t>MGS-910X</t>
    <phoneticPr fontId="1" type="noConversion"/>
  </si>
  <si>
    <t>5-Port 10/100Mbps Fast Ethernet Switch, Metal</t>
    <phoneticPr fontId="1" type="noConversion"/>
  </si>
  <si>
    <t>8-Port 1000Base-T Desktop Gigabit Ethernet Switch - Internal Power</t>
    <phoneticPr fontId="1" type="noConversion"/>
  </si>
  <si>
    <t>RKE-10A-C</t>
    <phoneticPr fontId="1" type="noConversion"/>
  </si>
  <si>
    <t>GS-4210-24P2S</t>
    <phoneticPr fontId="1" type="noConversion"/>
  </si>
  <si>
    <t>GS-4210-16P4C</t>
    <phoneticPr fontId="1" type="noConversion"/>
  </si>
  <si>
    <t>GS-4210-16P2S</t>
    <phoneticPr fontId="1" type="noConversion"/>
  </si>
  <si>
    <t>GS-4210-8P2C</t>
    <phoneticPr fontId="1" type="noConversion"/>
  </si>
  <si>
    <t>19" Rack Mountable Web/Smart Managed Ethernet PoE Switch</t>
    <phoneticPr fontId="1" type="noConversion"/>
  </si>
  <si>
    <t>GSD-1008HP</t>
    <phoneticPr fontId="1" type="noConversion"/>
  </si>
  <si>
    <t>24-Port 10/100/1000T 802.3at PoE + 2-Port 1000X SFP Unmanaged Gigabit Ethernet Switch  (250W PoE Budget, Standard/VLAN/Extend mode, supports PD alive check)</t>
    <phoneticPr fontId="1" type="noConversion"/>
  </si>
  <si>
    <t>GSW-5240HP</t>
    <phoneticPr fontId="1" type="noConversion"/>
  </si>
  <si>
    <t>4-Port 802.3at 30W High Power over Ethernet Injector Hub - 120W External Power Adapter</t>
    <phoneticPr fontId="1" type="noConversion"/>
  </si>
  <si>
    <t>Single Port 10/100/1000Mbps Ultra POE Splitter (12V/19V/24V)</t>
    <phoneticPr fontId="1" type="noConversion"/>
  </si>
  <si>
    <t>POE-173S-12V</t>
    <phoneticPr fontId="1" type="noConversion"/>
  </si>
  <si>
    <t>POE-165</t>
    <phoneticPr fontId="1" type="noConversion"/>
  </si>
  <si>
    <t>POE-162S</t>
    <phoneticPr fontId="1" type="noConversion"/>
  </si>
  <si>
    <t>Pro AV Switches</t>
    <phoneticPr fontId="1" type="noConversion"/>
  </si>
  <si>
    <t>LRP-111U-KIT</t>
    <phoneticPr fontId="1" type="noConversion"/>
  </si>
  <si>
    <t>Long Reach Ethernet Solutions</t>
    <phoneticPr fontId="1" type="noConversion"/>
  </si>
  <si>
    <t>LRE-101</t>
    <phoneticPr fontId="1" type="noConversion"/>
  </si>
  <si>
    <t>LRE-101C</t>
    <phoneticPr fontId="1" type="noConversion"/>
  </si>
  <si>
    <t>Industrial Layer 3, 5-Slot Modular Managed Ethernet Switch</t>
    <phoneticPr fontId="1" type="noConversion"/>
  </si>
  <si>
    <t>IMS-4P-E</t>
  </si>
  <si>
    <t>4-Port 100/1000X SFP Switch Module for IMS-6325-5 (-40~75 degrees C)</t>
    <phoneticPr fontId="1" type="noConversion"/>
  </si>
  <si>
    <t>IVR-300W</t>
    <phoneticPr fontId="1" type="noConversion"/>
  </si>
  <si>
    <t>Industrial WiFi 6, WiFi 7 Access Point</t>
    <phoneticPr fontId="1" type="noConversion"/>
  </si>
  <si>
    <t>IAP-3600BE</t>
    <phoneticPr fontId="1" type="noConversion"/>
  </si>
  <si>
    <t>IGS-6325-8T8S</t>
    <phoneticPr fontId="1" type="noConversion"/>
  </si>
  <si>
    <t>IGS-6325-4T2X</t>
    <phoneticPr fontId="1" type="noConversion"/>
  </si>
  <si>
    <t>IGS-6325-5X1T</t>
    <phoneticPr fontId="1" type="noConversion"/>
  </si>
  <si>
    <t>IGS-4215-8T2S</t>
    <phoneticPr fontId="1" type="noConversion"/>
  </si>
  <si>
    <t>IGS-4215-8T4X</t>
    <phoneticPr fontId="1" type="noConversion"/>
  </si>
  <si>
    <t>IGS-4215-16T2S</t>
    <phoneticPr fontId="1" type="noConversion"/>
  </si>
  <si>
    <t xml:space="preserve"> Industrial Timing Sensitive Network (TSN) Switch</t>
    <phoneticPr fontId="1" type="noConversion"/>
  </si>
  <si>
    <t xml:space="preserve"> Industrial ITS (Intelligent Transportation System) Switches</t>
    <phoneticPr fontId="1" type="noConversion"/>
  </si>
  <si>
    <t xml:space="preserve"> Industrial Optic Fiber bypass Switch</t>
    <phoneticPr fontId="1" type="noConversion"/>
  </si>
  <si>
    <t>IFB-244-MSC</t>
    <phoneticPr fontId="1" type="noConversion"/>
  </si>
  <si>
    <t>DIN-Rail / Wall-Mount Gigabit Switch (w/10G Uplink)</t>
    <phoneticPr fontId="1" type="noConversion"/>
  </si>
  <si>
    <t>IGS-1820TF</t>
    <phoneticPr fontId="1" type="noConversion"/>
  </si>
  <si>
    <t>IGS-1600T</t>
    <phoneticPr fontId="1" type="noConversion"/>
  </si>
  <si>
    <t>IGS-820TF</t>
    <phoneticPr fontId="1" type="noConversion"/>
  </si>
  <si>
    <t>IGS-820TF-PN</t>
    <phoneticPr fontId="1" type="noConversion"/>
  </si>
  <si>
    <t>IGS-800T</t>
    <phoneticPr fontId="1" type="noConversion"/>
  </si>
  <si>
    <t>IGS-800T-PN</t>
    <phoneticPr fontId="1" type="noConversion"/>
  </si>
  <si>
    <t>IGS-500T-E</t>
    <phoneticPr fontId="1" type="noConversion"/>
  </si>
  <si>
    <t>ISW-500T-E</t>
    <phoneticPr fontId="1" type="noConversion"/>
  </si>
  <si>
    <t>IFGS-620TF</t>
    <phoneticPr fontId="1" type="noConversion"/>
  </si>
  <si>
    <t>IGS-6325-24P4X</t>
    <phoneticPr fontId="1" type="noConversion"/>
  </si>
  <si>
    <t xml:space="preserve"> DIN-Rail L2+/L3 Manageable Industrial Gigabit POE Switch</t>
    <phoneticPr fontId="1" type="noConversion"/>
  </si>
  <si>
    <t>IGS-6329-8UP2S4X</t>
    <phoneticPr fontId="1" type="noConversion"/>
  </si>
  <si>
    <t>IGS-4215-16P4X</t>
    <phoneticPr fontId="1" type="noConversion"/>
  </si>
  <si>
    <t xml:space="preserve"> DIN-Rail Unmanaged Industrial Gigabit Ethernet POE Switch (w/ 10G Uplink)</t>
    <phoneticPr fontId="1" type="noConversion"/>
  </si>
  <si>
    <t>IP30 Industrial 8-Port 10/100/1000T Wall-mount Gigabit Switch with 4-Port 802.3at PoE+  (60W PoE Budget, Standard/VLAN/Extend mode, fanless, -20 to 60 C),54V 72W AC power adapter included</t>
    <phoneticPr fontId="1" type="noConversion"/>
  </si>
  <si>
    <t>WGS-818HP</t>
    <phoneticPr fontId="1" type="noConversion"/>
  </si>
  <si>
    <t>WGS-4215-8T</t>
    <phoneticPr fontId="1" type="noConversion"/>
  </si>
  <si>
    <t>WGS-4215-8T2S</t>
    <phoneticPr fontId="1" type="noConversion"/>
  </si>
  <si>
    <t>IGT-2205AT</t>
    <phoneticPr fontId="1" type="noConversion"/>
  </si>
  <si>
    <t>IGTP-2205AT</t>
    <phoneticPr fontId="1" type="noConversion"/>
  </si>
  <si>
    <t>IGTP-815AT</t>
    <phoneticPr fontId="1" type="noConversion"/>
  </si>
  <si>
    <t>IGUP-1205AT</t>
    <phoneticPr fontId="1" type="noConversion"/>
  </si>
  <si>
    <t>IGUP-2205AT</t>
    <phoneticPr fontId="1" type="noConversion"/>
  </si>
  <si>
    <t>IP30 Slim type Industrial Fast Ethernet Media Converter SFP (-40 to 75 degree C), UL Certified</t>
    <phoneticPr fontId="1" type="noConversion"/>
  </si>
  <si>
    <t>IVC-234GT</t>
    <phoneticPr fontId="1" type="noConversion"/>
  </si>
  <si>
    <t>IVC-234GPT</t>
    <phoneticPr fontId="1" type="noConversion"/>
  </si>
  <si>
    <t>ICS-110</t>
    <phoneticPr fontId="1" type="noConversion"/>
  </si>
  <si>
    <t>ICS-120</t>
    <phoneticPr fontId="1" type="noConversion"/>
  </si>
  <si>
    <t>ICS-115A</t>
    <phoneticPr fontId="1" type="noConversion"/>
  </si>
  <si>
    <t>MG-110</t>
    <phoneticPr fontId="1" type="noConversion"/>
  </si>
  <si>
    <t>MG-115A</t>
    <phoneticPr fontId="1" type="noConversion"/>
  </si>
  <si>
    <t>ICS-2102TS</t>
    <phoneticPr fontId="1" type="noConversion"/>
  </si>
  <si>
    <t>IMG-2100T</t>
    <phoneticPr fontId="1" type="noConversion"/>
  </si>
  <si>
    <t>Din-Rail mounted Power Supply for Industrial Switches</t>
    <phoneticPr fontId="1" type="noConversion"/>
  </si>
  <si>
    <t>DC -48V Redundant Power Supply for MC-1500R/48</t>
    <phoneticPr fontId="1" type="noConversion"/>
  </si>
  <si>
    <t>10/100TX - 100Base-FX (SC) Single Mode Bridge Fiber Converter - 35KM, LFPT</t>
    <phoneticPr fontId="1" type="noConversion"/>
  </si>
  <si>
    <t>XGPL-1000</t>
  </si>
  <si>
    <t>CSG-800</t>
  </si>
  <si>
    <t>2026 June</t>
    <phoneticPr fontId="1" type="noConversion"/>
  </si>
  <si>
    <t>IGS-4215-16T2S-U</t>
    <phoneticPr fontId="1" type="noConversion"/>
  </si>
  <si>
    <t>2026 July</t>
    <phoneticPr fontId="1" type="noConversion"/>
  </si>
  <si>
    <t>FGSD-1011HP</t>
    <phoneticPr fontId="1" type="noConversion"/>
  </si>
  <si>
    <t>FGSW-2624HPS</t>
    <phoneticPr fontId="1" type="noConversion"/>
  </si>
  <si>
    <t>GS-2210-24P2S or GS-4210-24P4C</t>
    <phoneticPr fontId="1" type="noConversion"/>
  </si>
  <si>
    <t>GS-4210-48P4S</t>
    <phoneticPr fontId="1" type="noConversion"/>
  </si>
  <si>
    <t>GS-6311-48P6X</t>
    <phoneticPr fontId="1" type="noConversion"/>
  </si>
  <si>
    <t>XGPL-XGSFP-N2</t>
  </si>
  <si>
    <t>00000000638</t>
  </si>
  <si>
    <t>Блок питания 240 Вт, 48В - DRS-240-48</t>
  </si>
  <si>
    <t xml:space="preserve">Прайс лист действует с 1 сентября 2026г               050028, г.Алматы, ул. В. Бартольда 9.  с/т: + 7 701 985 82 79, с/т: + 7 708 520 30 36                       </t>
  </si>
  <si>
    <t>Universal Network Management System</t>
    <phoneticPr fontId="1" type="noConversion"/>
  </si>
  <si>
    <t>NMS-500</t>
    <phoneticPr fontId="1" type="noConversion"/>
  </si>
  <si>
    <t>Ethernet Switch</t>
    <phoneticPr fontId="1" type="noConversion"/>
  </si>
  <si>
    <t>VRRP / 6to4 Tunnel / IP Stacking / Redundant PWR / OpenFlow</t>
    <phoneticPr fontId="1" type="noConversion"/>
  </si>
  <si>
    <t>XGS3-24242</t>
    <phoneticPr fontId="1" type="noConversion"/>
  </si>
  <si>
    <t>CB-DAQSFP-2M</t>
    <phoneticPr fontId="1" type="noConversion"/>
  </si>
  <si>
    <t xml:space="preserve">40G QSFP+ Direct Attach Copper Cable for XGS3-24242(v2) hardware stacking port - 2 Meters </t>
    <phoneticPr fontId="1" type="noConversion"/>
  </si>
  <si>
    <t>SSH / TLS / SNMPv3 / EEE / Cable Diagnostic / SFP DDM / Redundant PWR</t>
    <phoneticPr fontId="1" type="noConversion"/>
  </si>
  <si>
    <t>MSTP / IGMP Snooping / MLD Snooping / ACL / RADIUS / TACACS+; POE</t>
    <phoneticPr fontId="1" type="noConversion"/>
  </si>
  <si>
    <t>40G QSFP+ to 4 10G SFP+ Direct Attached Copper Cable - 1M</t>
    <phoneticPr fontId="1" type="noConversion"/>
  </si>
  <si>
    <t>SGS-6341-24P4X</t>
    <phoneticPr fontId="1" type="noConversion"/>
  </si>
  <si>
    <t>Unmanaged POE Switches with LCD Monitoring</t>
    <phoneticPr fontId="1" type="noConversion"/>
  </si>
  <si>
    <t>GSD-1222VHP</t>
    <phoneticPr fontId="1" type="noConversion"/>
  </si>
  <si>
    <t>GSW-1820VHP</t>
    <phoneticPr fontId="1" type="noConversion"/>
  </si>
  <si>
    <t>GSW-2620VHP</t>
    <phoneticPr fontId="1" type="noConversion"/>
  </si>
  <si>
    <t>Q-in-Q / MSTP / IGMP Snooping / MLD Snooping / ACL / RADIUS / TACACS+ /  10G Uplink</t>
    <phoneticPr fontId="1" type="noConversion"/>
  </si>
  <si>
    <t>GS-5220-16S8CR</t>
    <phoneticPr fontId="1" type="noConversion"/>
  </si>
  <si>
    <t>CB-DASFP-0.5M</t>
    <phoneticPr fontId="1" type="noConversion"/>
  </si>
  <si>
    <t>10G SFP+ Direct Attach Copper Cable - 0.5 Meters</t>
    <phoneticPr fontId="1" type="noConversion"/>
  </si>
  <si>
    <t>CB-DASFP-2M</t>
    <phoneticPr fontId="1" type="noConversion"/>
  </si>
  <si>
    <t>10G SFP+ Direct Attach Copper Cable - 2 Meters</t>
    <phoneticPr fontId="1" type="noConversion"/>
  </si>
  <si>
    <t xml:space="preserve"> IPv4/IPv6 L3 Static Routing / ERPS Ring / AC/DC Daul PWR / DI/DO / Front Access / SFP DDM</t>
    <phoneticPr fontId="1" type="noConversion"/>
  </si>
  <si>
    <t xml:space="preserve"> 802.1Q VLAN / Q-in-Q / MSTP / IGMP Snooping / MLD Snooping / ACL / RADIUS / TACACS+ / SSH / SSL / SNMPv3</t>
    <phoneticPr fontId="1" type="noConversion"/>
  </si>
  <si>
    <t>MGSD-10080F</t>
    <phoneticPr fontId="1" type="noConversion"/>
  </si>
  <si>
    <t>MGSW-28240F</t>
    <phoneticPr fontId="1" type="noConversion"/>
  </si>
  <si>
    <t>* Layer 2/4 10/100/1000Mbps Web/SNMP Manageable Switch</t>
    <phoneticPr fontId="1" type="noConversion"/>
  </si>
  <si>
    <t>IPv6 / 802.1Q VLAN / Q-in-Q / MSTP / IGMP Snooping / ACL / RADIUS / TACACS+ / SSH / SSL / SNMPv3</t>
    <phoneticPr fontId="1" type="noConversion"/>
  </si>
  <si>
    <t>GSD-1002M</t>
    <phoneticPr fontId="1" type="noConversion"/>
  </si>
  <si>
    <t>GS-4210-16T2S</t>
    <phoneticPr fontId="1" type="noConversion"/>
  </si>
  <si>
    <t>GS-4210-24T2S</t>
    <phoneticPr fontId="1" type="noConversion"/>
  </si>
  <si>
    <t>GS-4210-24T4SR</t>
    <phoneticPr fontId="1" type="noConversion"/>
  </si>
  <si>
    <t>19" Rack Mountable Unmanaged Ethernet Switch</t>
    <phoneticPr fontId="1" type="noConversion"/>
  </si>
  <si>
    <t>GSW-1601</t>
    <phoneticPr fontId="1" type="noConversion"/>
  </si>
  <si>
    <t>GSW-2401</t>
    <phoneticPr fontId="1" type="noConversion"/>
  </si>
  <si>
    <t>SOHO / Desktop Ethernet Switch</t>
    <phoneticPr fontId="1" type="noConversion"/>
  </si>
  <si>
    <t>SW-504</t>
    <phoneticPr fontId="1" type="noConversion"/>
  </si>
  <si>
    <t>5-Port 10/100Base-TX Ethernet Switch, Plastic</t>
    <phoneticPr fontId="1" type="noConversion"/>
  </si>
  <si>
    <t>FSD-503</t>
    <phoneticPr fontId="1" type="noConversion"/>
  </si>
  <si>
    <t>FSD-803</t>
    <phoneticPr fontId="1" type="noConversion"/>
  </si>
  <si>
    <t xml:space="preserve">8-Port 10/100Mbps Fast Ethernet Switch, Metal </t>
    <phoneticPr fontId="1" type="noConversion"/>
  </si>
  <si>
    <t>GSD-503</t>
    <phoneticPr fontId="1" type="noConversion"/>
  </si>
  <si>
    <t>5-Port 10/100/1000Mbps Gigabit Ethernet Switch (External Power) - Metal Case</t>
    <phoneticPr fontId="1" type="noConversion"/>
  </si>
  <si>
    <t>GSD-803</t>
    <phoneticPr fontId="1" type="noConversion"/>
  </si>
  <si>
    <t>8-Port 10/100/1000Mbps Gigabit Ethernet Switch (External Power) - Metal Case</t>
    <phoneticPr fontId="1" type="noConversion"/>
  </si>
  <si>
    <t>GSD-805</t>
    <phoneticPr fontId="1" type="noConversion"/>
  </si>
  <si>
    <t xml:space="preserve"> Rack Mount Kits</t>
    <phoneticPr fontId="1" type="noConversion"/>
  </si>
  <si>
    <t>RKE-10A</t>
    <phoneticPr fontId="1" type="noConversion"/>
  </si>
  <si>
    <t>Rack Mount Kits for 10-inch cabinet (10" Desktop Switch)</t>
    <phoneticPr fontId="1" type="noConversion"/>
  </si>
  <si>
    <t>RKE-10B</t>
    <phoneticPr fontId="1" type="noConversion"/>
  </si>
  <si>
    <t>RKE-10B-C</t>
    <phoneticPr fontId="1" type="noConversion"/>
  </si>
  <si>
    <t>RKE-DIN-C</t>
    <phoneticPr fontId="1" type="noConversion"/>
  </si>
  <si>
    <t>Power Over Ethernet (POE)</t>
    <phoneticPr fontId="1" type="noConversion"/>
  </si>
  <si>
    <t>SSH / TLS / SNMPv3 / EEE / Cable Diagnostic / SFP DDM / Redundant PWR</t>
    <phoneticPr fontId="1" type="noConversion"/>
  </si>
  <si>
    <t>GS-5220-8P2T2S</t>
    <phoneticPr fontId="1" type="noConversion"/>
  </si>
  <si>
    <t>GS-4210-24P4C</t>
    <phoneticPr fontId="1" type="noConversion"/>
  </si>
  <si>
    <t>GS-4210-24PL4C</t>
    <phoneticPr fontId="1" type="noConversion"/>
  </si>
  <si>
    <t>GS-4210-8P2S</t>
    <phoneticPr fontId="1" type="noConversion"/>
  </si>
  <si>
    <t>FGSW-1816HPS</t>
    <phoneticPr fontId="1" type="noConversion"/>
  </si>
  <si>
    <t>GSD-1008HP</t>
    <phoneticPr fontId="1" type="noConversion"/>
  </si>
  <si>
    <t>GSD-908HP</t>
    <phoneticPr fontId="1" type="noConversion"/>
  </si>
  <si>
    <t>8-Port 10/100/1000T Gigabit 802.3at POE Ethernet Switch plus 1-Port Gigabit Ethernet Switch (100W POE Budget with External Power Supply, VLAN mode support)</t>
    <phoneticPr fontId="1" type="noConversion"/>
  </si>
  <si>
    <t>GSD-604HP</t>
    <phoneticPr fontId="1" type="noConversion"/>
  </si>
  <si>
    <t>FSD-1008HP</t>
    <phoneticPr fontId="1" type="noConversion"/>
  </si>
  <si>
    <t>FSD-604HP</t>
    <phoneticPr fontId="1" type="noConversion"/>
  </si>
  <si>
    <t>MGS-910XP</t>
    <phoneticPr fontId="1" type="noConversion"/>
  </si>
  <si>
    <t>2-Port 10/100/1000T 802.3bt PoE + 4-Port 10/100/1000T 802.3at PoE + 2-Port 10/100/1000T + 2-Port 1000X SFP Desktop Switch (180W PoE Budget, 95 Watt 802.3bt Type 4/UPOE/Legacy mode support via DIP switch, 10-inch and rack-mountable)</t>
    <phoneticPr fontId="1" type="noConversion"/>
  </si>
  <si>
    <t>GSW-2620HP</t>
    <phoneticPr fontId="1" type="noConversion"/>
  </si>
  <si>
    <t>HPOE-2400G</t>
    <phoneticPr fontId="1" type="noConversion"/>
  </si>
  <si>
    <t>HPOE-1200G</t>
    <phoneticPr fontId="1" type="noConversion"/>
  </si>
  <si>
    <t>HPOE-460</t>
    <phoneticPr fontId="1" type="noConversion"/>
  </si>
  <si>
    <t>POE-2400G</t>
    <phoneticPr fontId="1" type="noConversion"/>
  </si>
  <si>
    <t>POE-1200G</t>
    <phoneticPr fontId="1" type="noConversion"/>
  </si>
  <si>
    <t>UPOE-800G</t>
    <phoneticPr fontId="1" type="noConversion"/>
  </si>
  <si>
    <t>UPOE-1600G</t>
    <phoneticPr fontId="1" type="noConversion"/>
  </si>
  <si>
    <t>UPOE-2400G</t>
    <phoneticPr fontId="1" type="noConversion"/>
  </si>
  <si>
    <t>POE-173</t>
    <phoneticPr fontId="1" type="noConversion"/>
  </si>
  <si>
    <t xml:space="preserve">Single Port 10/100/1000Mbps Ultra POE Injector (60 Watts) - w/internal power </t>
    <phoneticPr fontId="1" type="noConversion"/>
  </si>
  <si>
    <t>POE-172</t>
    <phoneticPr fontId="1" type="noConversion"/>
  </si>
  <si>
    <t>POE-171A-60</t>
    <phoneticPr fontId="1" type="noConversion"/>
  </si>
  <si>
    <t>POE-171A-95</t>
    <phoneticPr fontId="1" type="noConversion"/>
  </si>
  <si>
    <t>POE-175-95</t>
    <phoneticPr fontId="1" type="noConversion"/>
  </si>
  <si>
    <t>POE-171S</t>
    <phoneticPr fontId="1" type="noConversion"/>
  </si>
  <si>
    <t>POE-172S</t>
    <phoneticPr fontId="1" type="noConversion"/>
  </si>
  <si>
    <t>Single Port 10/100/1000Mbps 95W Ultra PoE Splitter (12V/19V/24V)</t>
    <phoneticPr fontId="1" type="noConversion"/>
  </si>
  <si>
    <t>POE-173S</t>
    <phoneticPr fontId="1" type="noConversion"/>
  </si>
  <si>
    <t>POE-E304</t>
    <phoneticPr fontId="1" type="noConversion"/>
  </si>
  <si>
    <t>1-Port 95W 802.3bt PoE++ to 4-Port 802.3af/at Gigabit PoE Extender (Standard/VLAN/Extend mode via DIP switch)</t>
  </si>
  <si>
    <t xml:space="preserve"> 802.3at Injector, Splitter, Extender</t>
    <phoneticPr fontId="1" type="noConversion"/>
  </si>
  <si>
    <t>POE-163</t>
    <phoneticPr fontId="1" type="noConversion"/>
  </si>
  <si>
    <t>IEEE802.3at High Power PoE+ Gigabit Ethernet Injector - 30W (All-in-one Pack)</t>
    <phoneticPr fontId="1" type="noConversion"/>
  </si>
  <si>
    <t>POE-161S</t>
    <phoneticPr fontId="1" type="noConversion"/>
  </si>
  <si>
    <t>Gigabit IEEE802.3at High Power PoE  Splitter - 5V/12V</t>
    <phoneticPr fontId="1" type="noConversion"/>
  </si>
  <si>
    <t>IEEE802.3at High Power PoE  Splitter - 12V/24V</t>
    <phoneticPr fontId="1" type="noConversion"/>
  </si>
  <si>
    <t>POE-E201</t>
    <phoneticPr fontId="1" type="noConversion"/>
  </si>
  <si>
    <t>IEEE802.3at POE+ Repeater (Extender) - High Power POE</t>
    <phoneticPr fontId="1" type="noConversion"/>
  </si>
  <si>
    <t>POE-E202</t>
    <phoneticPr fontId="1" type="noConversion"/>
  </si>
  <si>
    <t>Long Reach POE Solutions</t>
    <phoneticPr fontId="1" type="noConversion"/>
  </si>
  <si>
    <t>* POE Transmission up to 1KM Over Coaxial Cable, up to 500 Meters Over UTP Cable</t>
    <phoneticPr fontId="1" type="noConversion"/>
  </si>
  <si>
    <t>LRP-101C-KIT</t>
    <phoneticPr fontId="1" type="noConversion"/>
  </si>
  <si>
    <t>1-Port Long Reach POE over Coax Extender Kit (LRP-101CH+LRP-101CE), -20 to 70 Degree C, up to 1KM</t>
    <phoneticPr fontId="1" type="noConversion"/>
  </si>
  <si>
    <t>LRP-101CH</t>
    <phoneticPr fontId="1" type="noConversion"/>
  </si>
  <si>
    <t>LRP-101CE</t>
    <phoneticPr fontId="1" type="noConversion"/>
  </si>
  <si>
    <t>1-Port 10/100TX POE PSE + 1-Port Coax Long Reach POE Extender, -20 to 70 Degree C</t>
    <phoneticPr fontId="1" type="noConversion"/>
  </si>
  <si>
    <t>LRP-101U-KIT</t>
    <phoneticPr fontId="1" type="noConversion"/>
  </si>
  <si>
    <t>1-Port Long Reach POE over UTP Extender Kit (LRP-101UH+LRP-101UE), -20 to 70 Degree C, up to 500 meter</t>
    <phoneticPr fontId="1" type="noConversion"/>
  </si>
  <si>
    <t>LRP-101UH</t>
    <phoneticPr fontId="1" type="noConversion"/>
  </si>
  <si>
    <t>PWR-65-56</t>
    <phoneticPr fontId="1" type="noConversion"/>
  </si>
  <si>
    <t>65W AC to DC Power Adapter (100-240VAC to 54VDC) - for LRP-101 series</t>
    <phoneticPr fontId="1" type="noConversion"/>
  </si>
  <si>
    <t>LRP-822CS</t>
    <phoneticPr fontId="1" type="noConversion"/>
  </si>
  <si>
    <t>IPv4/IPv6, 8-Port Coax + 2-Port 10/100/1000T + 2-Port 100/1000X SFP Long Reach POE over Coaxial Managed Switch (240W)</t>
    <phoneticPr fontId="1" type="noConversion"/>
  </si>
  <si>
    <t>LRP-1622CS</t>
    <phoneticPr fontId="1" type="noConversion"/>
  </si>
  <si>
    <t>IPv4/IPv6, 16-Port Coax + 2-Port 10/100/1000T + 2-Port 100/1000X SFP Long Reach POE over Coaxial Managed Switch (440W)</t>
    <phoneticPr fontId="1" type="noConversion"/>
  </si>
  <si>
    <t>LRE-104</t>
    <phoneticPr fontId="1" type="noConversion"/>
  </si>
  <si>
    <t>Industrial Ethernet Solution</t>
    <phoneticPr fontId="1" type="noConversion"/>
  </si>
  <si>
    <t>Industrial VPN Security Router</t>
    <phoneticPr fontId="1" type="noConversion"/>
  </si>
  <si>
    <t>IVR-100</t>
    <phoneticPr fontId="1" type="noConversion"/>
  </si>
  <si>
    <t>IVR-300</t>
    <phoneticPr fontId="1" type="noConversion"/>
  </si>
  <si>
    <t>SFP DDM / Redundant PWR</t>
    <phoneticPr fontId="1" type="noConversion"/>
  </si>
  <si>
    <t>IGS-6325-16T4S</t>
    <phoneticPr fontId="1" type="noConversion"/>
  </si>
  <si>
    <t>IGS-5225-8T2S2X</t>
    <phoneticPr fontId="1" type="noConversion"/>
  </si>
  <si>
    <t>IGS-6325-8T4X</t>
    <phoneticPr fontId="1" type="noConversion"/>
  </si>
  <si>
    <t>IGS-6325-8T8S4X</t>
    <phoneticPr fontId="1" type="noConversion"/>
  </si>
  <si>
    <t>IGSW-24040T</t>
    <phoneticPr fontId="1" type="noConversion"/>
  </si>
  <si>
    <t>IGS-5225-16T4S</t>
    <phoneticPr fontId="1" type="noConversion"/>
  </si>
  <si>
    <t>IGS-20040MT</t>
    <phoneticPr fontId="1" type="noConversion"/>
  </si>
  <si>
    <t>IGS-10080MFT</t>
    <phoneticPr fontId="1" type="noConversion"/>
  </si>
  <si>
    <t>IGS-10020MT</t>
    <phoneticPr fontId="1" type="noConversion"/>
  </si>
  <si>
    <t>IGS-12040MT</t>
    <phoneticPr fontId="1" type="noConversion"/>
  </si>
  <si>
    <t>IGS-5225-4T2S</t>
    <phoneticPr fontId="1" type="noConversion"/>
  </si>
  <si>
    <t>IGS-801M</t>
    <phoneticPr fontId="1" type="noConversion"/>
  </si>
  <si>
    <t>IFB-244-SSC</t>
    <phoneticPr fontId="1" type="noConversion"/>
  </si>
  <si>
    <t xml:space="preserve"> Unmanaged Industrial Ethernet Switch</t>
    <phoneticPr fontId="1" type="noConversion"/>
  </si>
  <si>
    <t>IGS-1020TF</t>
    <phoneticPr fontId="1" type="noConversion"/>
  </si>
  <si>
    <t>IGS-620TF</t>
    <phoneticPr fontId="1" type="noConversion"/>
  </si>
  <si>
    <t>IGS-510TF</t>
    <phoneticPr fontId="1" type="noConversion"/>
  </si>
  <si>
    <t>IGS-801T</t>
    <phoneticPr fontId="1" type="noConversion"/>
  </si>
  <si>
    <t>IGS-501T</t>
    <phoneticPr fontId="1" type="noConversion"/>
  </si>
  <si>
    <t>IGS-500T</t>
    <phoneticPr fontId="1" type="noConversion"/>
  </si>
  <si>
    <t xml:space="preserve"> DIN-Rail Fast Ethernet Switch</t>
    <phoneticPr fontId="1" type="noConversion"/>
  </si>
  <si>
    <t>ISW-500T</t>
    <phoneticPr fontId="1" type="noConversion"/>
  </si>
  <si>
    <t>ISW-501T</t>
    <phoneticPr fontId="1" type="noConversion"/>
  </si>
  <si>
    <t>ISW-511</t>
    <phoneticPr fontId="1" type="noConversion"/>
  </si>
  <si>
    <t>ISW-511T</t>
    <phoneticPr fontId="1" type="noConversion"/>
  </si>
  <si>
    <t>IP30 Slim Type 4-Port Industrial Ethernet Switch + 1-Port 100Base-FX(SC) (-40 - 75 C)</t>
    <phoneticPr fontId="1" type="noConversion"/>
  </si>
  <si>
    <t>ISW-511S15</t>
    <phoneticPr fontId="1" type="noConversion"/>
  </si>
  <si>
    <t>ISW-511TS15</t>
    <phoneticPr fontId="1" type="noConversion"/>
  </si>
  <si>
    <t>ISW-621</t>
    <phoneticPr fontId="1" type="noConversion"/>
  </si>
  <si>
    <t>ISW-621T</t>
    <phoneticPr fontId="1" type="noConversion"/>
  </si>
  <si>
    <t>IP30 Slim Type 4-Port Industrial Ethernet Switch + 2-Port 100Base-FX(SC) (-40 - 75 C)</t>
    <phoneticPr fontId="1" type="noConversion"/>
  </si>
  <si>
    <t>ISW-621S15</t>
    <phoneticPr fontId="1" type="noConversion"/>
  </si>
  <si>
    <t>ISW-621TS15</t>
    <phoneticPr fontId="1" type="noConversion"/>
  </si>
  <si>
    <t>ISW-621TF</t>
    <phoneticPr fontId="1" type="noConversion"/>
  </si>
  <si>
    <t>IP30 Slim Type 4-Port Industrial Ethernet Switch + 2-Port SFP Fiber (-40 - 75 C)</t>
    <phoneticPr fontId="1" type="noConversion"/>
  </si>
  <si>
    <t>ISW-800T</t>
    <phoneticPr fontId="1" type="noConversion"/>
  </si>
  <si>
    <t>ISW-801T</t>
    <phoneticPr fontId="1" type="noConversion"/>
  </si>
  <si>
    <t>ISW-1600T</t>
    <phoneticPr fontId="1" type="noConversion"/>
  </si>
  <si>
    <t>IFGS-1022TF</t>
    <phoneticPr fontId="1" type="noConversion"/>
  </si>
  <si>
    <t>IFGS-1822TF</t>
    <phoneticPr fontId="1" type="noConversion"/>
  </si>
  <si>
    <t xml:space="preserve"> Industrial Power over Ethernet Solution</t>
    <phoneticPr fontId="1" type="noConversion"/>
  </si>
  <si>
    <t xml:space="preserve"> 19" Rack-Mountable L2+/L3 Manageable Industrial Gigabit POE Switch</t>
    <phoneticPr fontId="1" type="noConversion"/>
  </si>
  <si>
    <t>IGS-6325-24P4S</t>
    <phoneticPr fontId="1" type="noConversion"/>
  </si>
  <si>
    <t>IGS-6325-8UP2S2X</t>
    <phoneticPr fontId="1" type="noConversion"/>
  </si>
  <si>
    <t>IGS-20160HPT</t>
    <phoneticPr fontId="1" type="noConversion"/>
  </si>
  <si>
    <t>IGS-10020HPT</t>
    <phoneticPr fontId="1" type="noConversion"/>
  </si>
  <si>
    <t>IGS-10020PT</t>
    <phoneticPr fontId="1" type="noConversion"/>
  </si>
  <si>
    <t>IGS-4215-4P4T</t>
    <phoneticPr fontId="1" type="noConversion"/>
  </si>
  <si>
    <t>IGS-4215-4P4T2S</t>
    <phoneticPr fontId="1" type="noConversion"/>
  </si>
  <si>
    <t>IGS-4215-8P2T2S</t>
    <phoneticPr fontId="1" type="noConversion"/>
  </si>
  <si>
    <t>IGS-4215-24P4X</t>
  </si>
  <si>
    <t>IP30 Industrial L2+ 24-Port 10/100/1000T 802.3at PoE + 4-Port 10G SFP+ Managed Switch (-40~75 degrees C, 480W PoE budget, 802.3at/Legacy/Force modes, PoE PD alive check and schedule management, 250m Extend mode, dual redundant power input on 48~54VDC terminal block, DIDO, Type-C console port; 802.1Q VLAN, IGMP Snooping, ERPS Ring; Cybersecurity with PQC TLSv1.3, SSHv2, SNMPv3, ACL; centralized management via Cloud-based CloudNMS, on-premises NMS controller and mobile app-based management, MQTT, supports 100FX, 1000X, 2.5G SFP and 10G SFP+)</t>
  </si>
  <si>
    <t>IGS-5225-4UP1T2S</t>
    <phoneticPr fontId="1" type="noConversion"/>
  </si>
  <si>
    <t>IGS-5225-8P4S</t>
    <phoneticPr fontId="1" type="noConversion"/>
  </si>
  <si>
    <t>IGS-5225-4P2S</t>
    <phoneticPr fontId="1" type="noConversion"/>
  </si>
  <si>
    <t>IGS-5225-8P2T2S</t>
    <phoneticPr fontId="1" type="noConversion"/>
  </si>
  <si>
    <t>IGS-5225-8P2S2X</t>
    <phoneticPr fontId="1" type="noConversion"/>
  </si>
  <si>
    <t>IGS-824UPT</t>
    <phoneticPr fontId="1" type="noConversion"/>
  </si>
  <si>
    <t>IGS-624HPT</t>
    <phoneticPr fontId="1" type="noConversion"/>
  </si>
  <si>
    <t>IGS-614HPT</t>
    <phoneticPr fontId="1" type="noConversion"/>
  </si>
  <si>
    <t>IGS-504HPT</t>
    <phoneticPr fontId="1" type="noConversion"/>
  </si>
  <si>
    <t>IP40 Industrial 4-Port 10/100/1000T 802.3at PoE + 1-Port 10/100/1000T Gigabit Ethernet Switch(-40 to 75 C, dual 12V~56V DC power boost, PoE Usage LED)</t>
    <phoneticPr fontId="1" type="noConversion"/>
  </si>
  <si>
    <t>IGS-504PT</t>
    <phoneticPr fontId="1" type="noConversion"/>
  </si>
  <si>
    <t>IGS-514PT</t>
    <phoneticPr fontId="1" type="noConversion"/>
  </si>
  <si>
    <t>IGS-1020PTF</t>
    <phoneticPr fontId="1" type="noConversion"/>
  </si>
  <si>
    <t>IGS-1020PTF-12V</t>
    <phoneticPr fontId="1" type="noConversion"/>
  </si>
  <si>
    <t xml:space="preserve"> DIN-Rail Unmanaged Industrial Fast Ethernet POE Switch</t>
    <phoneticPr fontId="1" type="noConversion"/>
  </si>
  <si>
    <t>ISW-504PT</t>
    <phoneticPr fontId="1" type="noConversion"/>
  </si>
  <si>
    <t>ISW-504PT-E</t>
    <phoneticPr fontId="1" type="noConversion"/>
  </si>
  <si>
    <t>ISW-514PTF</t>
    <phoneticPr fontId="1" type="noConversion"/>
  </si>
  <si>
    <t>IFGS-1022HPT</t>
    <phoneticPr fontId="1" type="noConversion"/>
  </si>
  <si>
    <t>Renewable POE Ethernet Solution w/ Management Solution</t>
    <phoneticPr fontId="1" type="noConversion"/>
  </si>
  <si>
    <t>BSP-360</t>
    <phoneticPr fontId="1" type="noConversion"/>
  </si>
  <si>
    <t>Industrial PoE Injector, Splitter</t>
    <phoneticPr fontId="1" type="noConversion"/>
  </si>
  <si>
    <t xml:space="preserve">IPOE-162 </t>
    <phoneticPr fontId="1" type="noConversion"/>
  </si>
  <si>
    <t>IPOE-162S</t>
    <phoneticPr fontId="1" type="noConversion"/>
  </si>
  <si>
    <t>IP30, Industrial 802.3at High Power PoE  Splitter - 12V &amp; 24V (-40 to 75 C)</t>
    <phoneticPr fontId="1" type="noConversion"/>
  </si>
  <si>
    <t>IPOE-173S</t>
    <phoneticPr fontId="1" type="noConversion"/>
  </si>
  <si>
    <t>IPOE-171-60W</t>
    <phoneticPr fontId="1" type="noConversion"/>
  </si>
  <si>
    <t>IPOE-171-95W</t>
    <phoneticPr fontId="1" type="noConversion"/>
  </si>
  <si>
    <t>IPOE-260</t>
    <phoneticPr fontId="1" type="noConversion"/>
  </si>
  <si>
    <t>IPOE-260-12V</t>
    <phoneticPr fontId="1" type="noConversion"/>
  </si>
  <si>
    <t>IPOE-270</t>
    <phoneticPr fontId="1" type="noConversion"/>
  </si>
  <si>
    <t>IPOE-270-12V</t>
    <phoneticPr fontId="1" type="noConversion"/>
  </si>
  <si>
    <t>IP30 Industrial 4-port Multi-gigabit 95W 802.3bt PoE++ Injector Hub (240 Watts PoE budget, PoE Usage LED, BT/Legacy DIP switch, -40~75 degrees C, dual 48V~54V DC, supports 10/100/1G/2.5Gbps Data rate)</t>
    <phoneticPr fontId="1" type="noConversion"/>
  </si>
  <si>
    <t>IP30 Industrial 4-port Multi-gigabit 95W 802.3bt PoE++ Injector Hub w/ 12V Booster (240 Watts PoE budget, PoE Usage LED, BT/Legacy DIP switch, -40~75 degrees C, dual 12V~54V DC power boost, supports 10/100/1G/2.5Gbps Data rate)</t>
    <phoneticPr fontId="1" type="noConversion"/>
  </si>
  <si>
    <t>IPOE-E174</t>
    <phoneticPr fontId="1" type="noConversion"/>
  </si>
  <si>
    <t>IPOE-175</t>
    <phoneticPr fontId="1" type="noConversion"/>
  </si>
  <si>
    <t>IPOE-175S</t>
    <phoneticPr fontId="1" type="noConversion"/>
  </si>
  <si>
    <t>IPOE-176S</t>
    <phoneticPr fontId="1" type="noConversion"/>
  </si>
  <si>
    <t>IPOE-E302</t>
    <phoneticPr fontId="1" type="noConversion"/>
  </si>
  <si>
    <t xml:space="preserve"> Industrial Water Proof Ethernet Solution</t>
    <phoneticPr fontId="1" type="noConversion"/>
  </si>
  <si>
    <t>ISW-808PT-M12</t>
    <phoneticPr fontId="1" type="noConversion"/>
  </si>
  <si>
    <t>ISW-808PT-M12A</t>
    <phoneticPr fontId="1" type="noConversion"/>
  </si>
  <si>
    <t>ISW-800T-M12</t>
    <phoneticPr fontId="1" type="noConversion"/>
  </si>
  <si>
    <t>IP67 rated 8-Port 10/100Mbps M12 Fast Ethernet Switch (-40 to 75 degree C)</t>
    <phoneticPr fontId="1" type="noConversion"/>
  </si>
  <si>
    <t>IGS-5227-6T</t>
    <phoneticPr fontId="1" type="noConversion"/>
  </si>
  <si>
    <t>IGS-5227-6MT-X</t>
    <phoneticPr fontId="1" type="noConversion"/>
  </si>
  <si>
    <t>IGS-604HPT-RJ</t>
    <phoneticPr fontId="1" type="noConversion"/>
  </si>
  <si>
    <t>IP67-rated Industrial L2+ 4-Port 10/100/1000T 802.3at PoE + 2-Port 10/100/1000T Managed Ethernet Switch(-40~75 degrees C), ERPS Ring, 1588,  6 x waterproof RJ45 connectors included</t>
    <phoneticPr fontId="1" type="noConversion"/>
  </si>
  <si>
    <t>IGS-604HPT-M12</t>
    <phoneticPr fontId="1" type="noConversion"/>
  </si>
  <si>
    <t>4-Pin D-Coding M12 Male to RJ-45 Ethernet Cable, 10 meters</t>
    <phoneticPr fontId="1" type="noConversion"/>
  </si>
  <si>
    <t>CB-M12A5FF-1000</t>
    <phoneticPr fontId="1" type="noConversion"/>
  </si>
  <si>
    <t>8-Pin A-Coding M12 male to RJ45 Ethernet Cable, 2 meters</t>
    <phoneticPr fontId="1" type="noConversion"/>
  </si>
  <si>
    <t xml:space="preserve"> Industrial Flat Type Ethernet Solution</t>
    <phoneticPr fontId="1" type="noConversion"/>
  </si>
  <si>
    <t>WGS-803</t>
    <phoneticPr fontId="1" type="noConversion"/>
  </si>
  <si>
    <t>IP30 8-Port Gigabit Wall-mount Switch (-10 to 60 C), dual redundant power input on 12-48VDC terminal block and power jack</t>
    <phoneticPr fontId="1" type="noConversion"/>
  </si>
  <si>
    <t>IP30 Industrial 1-Port 95W 802.3bt PoE++ to 4-Port 802.3at PoE+ Wall-mounted Extender (-40 to 75 C, Standard/VLAN/Extend mode, fanless desing, wall mounting, magnetic wall mounting or DIN-rail mounting)</t>
    <phoneticPr fontId="1" type="noConversion"/>
  </si>
  <si>
    <t>WGS-814HP</t>
    <phoneticPr fontId="1" type="noConversion"/>
  </si>
  <si>
    <t>WGS-804HP</t>
    <phoneticPr fontId="1" type="noConversion"/>
  </si>
  <si>
    <t>WGS-804HPT</t>
    <phoneticPr fontId="1" type="noConversion"/>
  </si>
  <si>
    <t>IP30 Industrial 8-Port 10/100/1000T 802.3at PoE+ Wall-mount Gigabit Switch  (120W PoE Budget, Standard/VLAN/Extend mode, fanless, -20 to 60 C), 54V 130W  AC power adapter included</t>
    <phoneticPr fontId="1" type="noConversion"/>
  </si>
  <si>
    <t>WGS-4215-8P2S</t>
    <phoneticPr fontId="1" type="noConversion"/>
  </si>
  <si>
    <t>WGS-4215-16P2S</t>
    <phoneticPr fontId="1" type="noConversion"/>
  </si>
  <si>
    <t>WGS-5225-8T2SV</t>
    <phoneticPr fontId="1" type="noConversion"/>
  </si>
  <si>
    <t>WGS-5225-8P2S</t>
    <phoneticPr fontId="1" type="noConversion"/>
  </si>
  <si>
    <t>WGS-5225-8P2SV</t>
    <phoneticPr fontId="1" type="noConversion"/>
  </si>
  <si>
    <t>Industrial Media Converter</t>
    <phoneticPr fontId="1" type="noConversion"/>
  </si>
  <si>
    <t>DIN-Rail Ethernet Converter</t>
    <phoneticPr fontId="1" type="noConversion"/>
  </si>
  <si>
    <t>IGT-1205AT</t>
    <phoneticPr fontId="1" type="noConversion"/>
  </si>
  <si>
    <t>IGT-805AT</t>
    <phoneticPr fontId="1" type="noConversion"/>
  </si>
  <si>
    <t>IGTP-802TS</t>
    <phoneticPr fontId="1" type="noConversion"/>
  </si>
  <si>
    <t>IGTP-805AT</t>
    <phoneticPr fontId="1" type="noConversion"/>
  </si>
  <si>
    <t>IGTP-825AT</t>
    <phoneticPr fontId="1" type="noConversion"/>
  </si>
  <si>
    <t>IGUP-805AT</t>
    <phoneticPr fontId="1" type="noConversion"/>
  </si>
  <si>
    <t>IFT-802T</t>
    <phoneticPr fontId="1" type="noConversion"/>
  </si>
  <si>
    <t>IP30 Slim type Industrial Fast Ethernet Media Converter SC MM (-40 to 75 degree C)</t>
    <phoneticPr fontId="1" type="noConversion"/>
  </si>
  <si>
    <t>IFT-802TS15</t>
    <phoneticPr fontId="1" type="noConversion"/>
  </si>
  <si>
    <t>IP30 Slim type Industrial Fast Ethernet Media Converter SC SM-15KM (-40 to 75 degree C)</t>
    <phoneticPr fontId="1" type="noConversion"/>
  </si>
  <si>
    <t>IFT-805AT</t>
    <phoneticPr fontId="1" type="noConversion"/>
  </si>
  <si>
    <t>IXT-705AT</t>
    <phoneticPr fontId="1" type="noConversion"/>
  </si>
  <si>
    <t>MG-120</t>
    <phoneticPr fontId="1" type="noConversion"/>
  </si>
  <si>
    <t>ICS-2100T</t>
    <phoneticPr fontId="1" type="noConversion"/>
  </si>
  <si>
    <t>ICS-2102T</t>
    <phoneticPr fontId="1" type="noConversion"/>
  </si>
  <si>
    <t>ICS-2105AT</t>
    <phoneticPr fontId="1" type="noConversion"/>
  </si>
  <si>
    <t>ICS-2200T</t>
    <phoneticPr fontId="1" type="noConversion"/>
  </si>
  <si>
    <t>ICS-2400T</t>
    <phoneticPr fontId="1" type="noConversion"/>
  </si>
  <si>
    <t>ICS-3100T</t>
  </si>
  <si>
    <t>IP30 Industrial 1-Port RS232/RS422/RS485 Secure IIoT Serial Device Server (1 x 10/100BASE-TX, -40 to 75 degrees C, dual 9~48V DC/24V AC power input; Web management, 11 serial operation modes and Modbus-to-MQTT, Cybersecurity with hardware-based Secure Boot, Arm TrustZone, HTTPS and SNMPv3; IIoT connectivity with MQTT Client and Broker; supports centralized management via Cloud-based CloudNMS, on-premises NMS controller and mobile app-based management )</t>
  </si>
  <si>
    <t>ICS-3105AT</t>
  </si>
  <si>
    <t>IP30 Industrial 1-Port RS232/RS422/RS485 Secure IIoT Serial Device Server (1 x 100BASE-FX SFP, -40 to 75 degrees C, dual 9~48V DC/24V AC power input; Web management, 11 serial operation modes and Modbus-to-MQTT, Cybersecurity with hardware-based Secure Boot, Arm TrustZone, HTTPS and SNMPv3; IIoT connectivity with MQTT Client and Broker; supports centralized management via Cloud-based CloudNMS, on-premises NMS controller and mobile app-based management )</t>
  </si>
  <si>
    <t>ICS-3200T</t>
  </si>
  <si>
    <t>IP30 Industrial 2-Port RS232/RS422/RS485 Secure IIoT Serial Device Server (2 x 10/100BASE-TX, -40 to 75 degrees C, 15KV isolation, dual 9~48V DC/24V AC power input, built-in buzzer; Web management, 11 serial operation modes and Modbus-to-MQTT, Cybersecurity with hardware-based Secure Boot, Arm TrustZone, HTTPS and SNMPv3; IIoT connectivity with MQTT Client and Broker; supports centralized management via Cloud-based CloudNMS, on-premises NMS controller and mobile app-based management )</t>
  </si>
  <si>
    <t>ICS-3400T</t>
  </si>
  <si>
    <t>IP30 Industrial 4-Port RS232/RS422/RS485 Secure IIoT Serial Device Server (2 x 10/100BASE-TX, -40 to 75 degrees C, 15KV isolation, dual 9~48V DC/24V AC power input, 2xDI + 2xDO, built-in buzzer; Web management, 11 serial operation modes and Modbus-to-MQTT, Cybersecurity with hardware-based Secure Boot, Arm TrustZone, HTTPS and SNMPv3; IIoT connectivity with MQTT Client and Broker; supports centralized management via Cloud-based CloudNMS, on-premises NMS controller and mobile app-based management )</t>
  </si>
  <si>
    <t>IMG-2102T</t>
    <phoneticPr fontId="1" type="noConversion"/>
  </si>
  <si>
    <t>IMG-2102TS</t>
    <phoneticPr fontId="1" type="noConversion"/>
  </si>
  <si>
    <t>IMG-2105AT</t>
    <phoneticPr fontId="1" type="noConversion"/>
  </si>
  <si>
    <t>IMG-2200T</t>
    <phoneticPr fontId="1" type="noConversion"/>
  </si>
  <si>
    <t>IMG-2400T</t>
    <phoneticPr fontId="1" type="noConversion"/>
  </si>
  <si>
    <t>IP40 Industrial 4-Port RS232/RS422/RS485 Modbus Gateway (2 x 10/100BASE-TX, -40~75 degrees C, 15KV isolation, dual 12~48V DC, 2xDI + 2xDO, Modbus RTU/ASCII, Master/Slave )</t>
    <phoneticPr fontId="1" type="noConversion"/>
  </si>
  <si>
    <t>IMG-3100T</t>
  </si>
  <si>
    <t>IP30 Industrial 1-Port RS232/RS422/RS485 Secure IIoT Modbus Gateway (1 x 10/100BASE-TX, -40 to 75 degrees C, dual 9~48V DC/24V AC power input; Web management, Modbus RTU Master/Slave and ASCII Master/Slave; Cybersecurity with hardware-based Secure Boot, Arm TrustZone, HTTPS and SNMPv3; IIoT connectivity with MQTT Client and Broker; supports centralized management via Cloud-based CloudNMS, on-premises NMS controller and mobile app-based management )</t>
  </si>
  <si>
    <t>IMG-3105AT</t>
  </si>
  <si>
    <t>IP30 Industrial 1-Port RS232/RS422/RS485 Secure IIoT Modbus Gateway (1 x 100BASE-FX SFP, -40 to 75 degrees C, dual 9~48V DC/24V AC power input; Web management, Modbus RTU Master/Slave and ASCII Master/Slave; Cybersecurity with hardware-based Secure Boot, Arm TrustZone, HTTPS and SNMPv3; IIoT connectivity with MQTT Client and Broker; supports centralized management via Cloud-based CloudNMS, on-premises NMS controller and mobile app-based management )</t>
  </si>
  <si>
    <t>IMG-3200T</t>
  </si>
  <si>
    <t>IP30 Industrial 2-Port RS232/RS422/RS485 Secure IIoT Modbus Gateway (2 x 10/100BASE-TX, -40 to 75 degrees C, 15KV isolation, dual 9~48V DC/24V AC power input, built-in buzzer; Web management, Modbus RTU Master/Slave and ASCII Master/Slave and Modbus-to-MQTT, Cybersecurity with hardware-based Secure Boot, Arm TrustZone, HTTPS and SNMPv3; IIoT connectivity with MQTT Client and Broker; supports centralized management via Cloud-based CloudNMS, on-premises NMS controller and mobile app-based management )</t>
  </si>
  <si>
    <t>IMG-3400T</t>
  </si>
  <si>
    <t>IP30 Industrial 4-Port RS232/RS422/RS485 Secure IIoT Modbus Gateway (2 x 10/100BASE-TX, -40 to 75 degrees C, 15KV isolation, dual 9~48V DC/24V AC power input, 2xDI + 2xDO, built-in buzzer; Web management, Modbus RTU Master/Slave and ASCII Master/Slave, Cybersecurity with hardware-based Secure Boot, Arm TrustZone, HTTPS and SNMPv3; IIoT connectivity with MQTT Client and Broker; supports centralized management via Cloud-based CloudNMS, on-premises NMS controller and mobile app-based management )</t>
  </si>
  <si>
    <t>DIN-Rail EtherCAT Solutions</t>
    <phoneticPr fontId="1" type="noConversion"/>
  </si>
  <si>
    <t>PWR-40-24</t>
    <phoneticPr fontId="1" type="noConversion"/>
  </si>
  <si>
    <t>PWR-60-24</t>
    <phoneticPr fontId="1" type="noConversion"/>
  </si>
  <si>
    <t>PWR-75-24</t>
    <phoneticPr fontId="1" type="noConversion"/>
  </si>
  <si>
    <t>PWR-75-48</t>
    <phoneticPr fontId="1" type="noConversion"/>
  </si>
  <si>
    <t>PWR-120-48</t>
    <phoneticPr fontId="1" type="noConversion"/>
  </si>
  <si>
    <t>PWR-240-48</t>
    <phoneticPr fontId="1" type="noConversion"/>
  </si>
  <si>
    <t>PWR-480-48</t>
    <phoneticPr fontId="1" type="noConversion"/>
  </si>
  <si>
    <t>48V, 480W Din-Rail Power Supply (XDR-480E-48, adjustable 48-56V DC Output)</t>
    <phoneticPr fontId="1" type="noConversion"/>
  </si>
  <si>
    <t>PWR-960-48</t>
    <phoneticPr fontId="1" type="noConversion"/>
  </si>
  <si>
    <t>PWR-130-54</t>
    <phoneticPr fontId="1" type="noConversion"/>
  </si>
  <si>
    <t>Fiber Optic Media Conversion</t>
    <phoneticPr fontId="1" type="noConversion"/>
  </si>
  <si>
    <t>Standard Media Converter Chassis</t>
    <phoneticPr fontId="1" type="noConversion"/>
  </si>
  <si>
    <t>MC-700</t>
    <phoneticPr fontId="1" type="noConversion"/>
  </si>
  <si>
    <t>7-Slot 10" Media Converter Chassis</t>
    <phoneticPr fontId="1" type="noConversion"/>
  </si>
  <si>
    <t>MC-1500</t>
    <phoneticPr fontId="1" type="noConversion"/>
  </si>
  <si>
    <t xml:space="preserve">15-slot 19" Media Converter Chassis </t>
    <phoneticPr fontId="1" type="noConversion"/>
  </si>
  <si>
    <t>MC-1500R</t>
    <phoneticPr fontId="1" type="noConversion"/>
  </si>
  <si>
    <t>MC-1500R48</t>
    <phoneticPr fontId="1" type="noConversion"/>
  </si>
  <si>
    <t>15-slot 19" Media Converter Chassis with Redundant Power Option</t>
    <phoneticPr fontId="1" type="noConversion"/>
  </si>
  <si>
    <t>MC-15RPS200</t>
    <phoneticPr fontId="1" type="noConversion"/>
  </si>
  <si>
    <t>MC-15RPS48</t>
    <phoneticPr fontId="1" type="noConversion"/>
  </si>
  <si>
    <t>10G Media Converter</t>
    <phoneticPr fontId="1" type="noConversion"/>
  </si>
  <si>
    <t>XT-715A</t>
    <phoneticPr fontId="1" type="noConversion"/>
  </si>
  <si>
    <t>XT-815A</t>
    <phoneticPr fontId="1" type="noConversion"/>
  </si>
  <si>
    <t>Standard Gigabit Media Converter</t>
    <phoneticPr fontId="1" type="noConversion"/>
  </si>
  <si>
    <t>GT-802</t>
    <phoneticPr fontId="1" type="noConversion"/>
  </si>
  <si>
    <t>10/100/1000Base-T to 1000Base-SX Gigabit Converter</t>
    <phoneticPr fontId="1" type="noConversion"/>
  </si>
  <si>
    <t>GT-802S</t>
    <phoneticPr fontId="1" type="noConversion"/>
  </si>
  <si>
    <t>GT-802S40</t>
    <phoneticPr fontId="1" type="noConversion"/>
  </si>
  <si>
    <t>GT-802S60</t>
    <phoneticPr fontId="1" type="noConversion"/>
  </si>
  <si>
    <t>GT-806A15</t>
    <phoneticPr fontId="1" type="noConversion"/>
  </si>
  <si>
    <t>GT-806B15</t>
    <phoneticPr fontId="1" type="noConversion"/>
  </si>
  <si>
    <t>GT-806A40</t>
    <phoneticPr fontId="1" type="noConversion"/>
  </si>
  <si>
    <t>GT-806B40</t>
    <phoneticPr fontId="1" type="noConversion"/>
  </si>
  <si>
    <t>GT-806A60</t>
    <phoneticPr fontId="1" type="noConversion"/>
  </si>
  <si>
    <t>10/100/1000Base-T to WDM Bi-directional Fiber Converter - 1310nm - 60KM</t>
    <phoneticPr fontId="1" type="noConversion"/>
  </si>
  <si>
    <t>GT-806B60</t>
    <phoneticPr fontId="1" type="noConversion"/>
  </si>
  <si>
    <t>10/100/1000Base-T to WDM Bi-directional Fiber Converter - 1550nm - 60KM</t>
    <phoneticPr fontId="1" type="noConversion"/>
  </si>
  <si>
    <t>GT-805A</t>
    <phoneticPr fontId="1" type="noConversion"/>
  </si>
  <si>
    <t>GT-1205A</t>
    <phoneticPr fontId="1" type="noConversion"/>
  </si>
  <si>
    <t>Standard Fast Ethernet Media Converter</t>
    <phoneticPr fontId="1" type="noConversion"/>
  </si>
  <si>
    <t>FT-801</t>
    <phoneticPr fontId="1" type="noConversion"/>
  </si>
  <si>
    <t>10/100Base-TX to 100Base-FX (ST) Bridge Media Converter, LFPT Supported</t>
    <phoneticPr fontId="1" type="noConversion"/>
  </si>
  <si>
    <t>FT-802</t>
    <phoneticPr fontId="1" type="noConversion"/>
  </si>
  <si>
    <t>10/100Base-TX to 100Base-FX (SC) Bridge Media Converter, LFPT Supported</t>
    <phoneticPr fontId="1" type="noConversion"/>
  </si>
  <si>
    <t>FT-802S15</t>
    <phoneticPr fontId="1" type="noConversion"/>
  </si>
  <si>
    <t>10/100TX - 100Base-FX (SC) Single Mode Bridge Fiber Converter - 15KM, LFPT</t>
    <phoneticPr fontId="1" type="noConversion"/>
  </si>
  <si>
    <t>FT-802S35</t>
    <phoneticPr fontId="1" type="noConversion"/>
  </si>
  <si>
    <t>FT-802S50</t>
    <phoneticPr fontId="1" type="noConversion"/>
  </si>
  <si>
    <t>10/100TX - 100Base-FX (SC) Single Bridge Mode Fiber Converter - 50KM, LFPT</t>
    <phoneticPr fontId="1" type="noConversion"/>
  </si>
  <si>
    <t>FT-806A20</t>
    <phoneticPr fontId="1" type="noConversion"/>
  </si>
  <si>
    <t>10/100TX - 100Base-FX (WDM) Bi-directional Fiber Converter - 1310nm - 20KM, LFPT</t>
    <phoneticPr fontId="1" type="noConversion"/>
  </si>
  <si>
    <t>FT-806B20</t>
    <phoneticPr fontId="1" type="noConversion"/>
  </si>
  <si>
    <t>10/100TX - 100Base-FX (WDM) Bi-directional Fiber Converter - 1550nm - 20KM, LFPT</t>
    <phoneticPr fontId="1" type="noConversion"/>
  </si>
  <si>
    <t>Video over Fiber Converter</t>
    <phoneticPr fontId="1" type="noConversion"/>
  </si>
  <si>
    <t>VF-101G-KIT</t>
    <phoneticPr fontId="1" type="noConversion"/>
  </si>
  <si>
    <t>VF-102G-KIT</t>
    <phoneticPr fontId="1" type="noConversion"/>
  </si>
  <si>
    <t>VF-106G-KIT</t>
    <phoneticPr fontId="1" type="noConversion"/>
  </si>
  <si>
    <t>VF-402-KIT</t>
    <phoneticPr fontId="1" type="noConversion"/>
  </si>
  <si>
    <t>SNMP Manageable Gigabit/10G Ethernet Media Converter</t>
    <phoneticPr fontId="1" type="noConversion"/>
  </si>
  <si>
    <t>GT-915A</t>
    <phoneticPr fontId="1" type="noConversion"/>
  </si>
  <si>
    <t>XT-905A</t>
    <phoneticPr fontId="1" type="noConversion"/>
  </si>
  <si>
    <t>XT-915A</t>
    <phoneticPr fontId="1" type="noConversion"/>
  </si>
  <si>
    <t>XT-925A</t>
    <phoneticPr fontId="1" type="noConversion"/>
  </si>
  <si>
    <t>Intelligent Media Converter Chassis</t>
    <phoneticPr fontId="1" type="noConversion"/>
  </si>
  <si>
    <t>MC-1610MR</t>
    <phoneticPr fontId="1" type="noConversion"/>
  </si>
  <si>
    <t>19" 16-slot SNMP Managed Media Converter Chassis (AC Power) with redundant power option</t>
    <phoneticPr fontId="1" type="noConversion"/>
  </si>
  <si>
    <t>MC-1610MR48</t>
    <phoneticPr fontId="1" type="noConversion"/>
  </si>
  <si>
    <t>19" 16-slot  SNMP Managed Media Converter Chassis (-48VDC) with redundant power option</t>
    <phoneticPr fontId="1" type="noConversion"/>
  </si>
  <si>
    <t>MC-RPS130</t>
    <phoneticPr fontId="1" type="noConversion"/>
  </si>
  <si>
    <t>130W Redundant Power Supply, 100-240VAC for MC-1610MR/48</t>
    <phoneticPr fontId="1" type="noConversion"/>
  </si>
  <si>
    <t>MC-RPS48</t>
    <phoneticPr fontId="1" type="noConversion"/>
  </si>
  <si>
    <t xml:space="preserve">130W Redundant Power Supply, DC -48V for MC-1610MR/48 </t>
    <phoneticPr fontId="1" type="noConversion"/>
  </si>
  <si>
    <t>Web Smart 10G Ethernet Media Converter</t>
    <phoneticPr fontId="1" type="noConversion"/>
  </si>
  <si>
    <t>XST-705A</t>
    <phoneticPr fontId="1" type="noConversion"/>
  </si>
  <si>
    <t xml:space="preserve">Web Smart Gigabit Ethernet Media Converter
</t>
    <phoneticPr fontId="1" type="noConversion"/>
  </si>
  <si>
    <t>GST-802</t>
    <phoneticPr fontId="1" type="noConversion"/>
  </si>
  <si>
    <t>10/100/1000Base-T to 1000Base-SX Smart Gigabit Converter</t>
    <phoneticPr fontId="1" type="noConversion"/>
  </si>
  <si>
    <t>GST-802S</t>
    <phoneticPr fontId="1" type="noConversion"/>
  </si>
  <si>
    <t>10/100/1000Base-T to 1000Base-LX Smart Gigabit Converter (Single Mode)</t>
    <phoneticPr fontId="1" type="noConversion"/>
  </si>
  <si>
    <t>GST-805A</t>
    <phoneticPr fontId="1" type="noConversion"/>
  </si>
  <si>
    <t xml:space="preserve">10/100/1000Base-T to Mini-GBIC Smart Gigabit Converter </t>
    <phoneticPr fontId="1" type="noConversion"/>
  </si>
  <si>
    <t>GST-806A15</t>
    <phoneticPr fontId="1" type="noConversion"/>
  </si>
  <si>
    <t>10/100/1000Base-T to WDM  Bi-directional Smart Fiber Converter - 1310nm - 20KM</t>
    <phoneticPr fontId="1" type="noConversion"/>
  </si>
  <si>
    <t>GST-806B15</t>
    <phoneticPr fontId="1" type="noConversion"/>
  </si>
  <si>
    <t>10/100/1000Base-T to WDM  Bi-directional Smart Fiber Converter - 1550nm - 20KM</t>
    <phoneticPr fontId="1" type="noConversion"/>
  </si>
  <si>
    <t>GST-806A60</t>
    <phoneticPr fontId="1" type="noConversion"/>
  </si>
  <si>
    <t>10/100/1000Base-T to WDM  Bi-directional Smart Fiber Converter - 1310nm - 60KM</t>
    <phoneticPr fontId="1" type="noConversion"/>
  </si>
  <si>
    <t>GST-806B60</t>
    <phoneticPr fontId="1" type="noConversion"/>
  </si>
  <si>
    <t>10/100/1000Base-T to WDM  Bi-directional Smart Fiber Converter - 1550nm - 60KM</t>
    <phoneticPr fontId="1" type="noConversion"/>
  </si>
  <si>
    <t xml:space="preserve">Web Smart / Smart Fast Ethernet Media Converter
</t>
    <phoneticPr fontId="1" type="noConversion"/>
  </si>
  <si>
    <t>FST-801</t>
    <phoneticPr fontId="1" type="noConversion"/>
  </si>
  <si>
    <t>10/100Base-TX to 100Base-FX (ST) Smart Media Converter</t>
    <phoneticPr fontId="1" type="noConversion"/>
  </si>
  <si>
    <t>FST-802</t>
    <phoneticPr fontId="1" type="noConversion"/>
  </si>
  <si>
    <t>10/100Base-TX to 100Base-FX (SC) Smart Media Converter</t>
    <phoneticPr fontId="1" type="noConversion"/>
  </si>
  <si>
    <t>FST-802S15</t>
    <phoneticPr fontId="1" type="noConversion"/>
  </si>
  <si>
    <t>10/100Base-TX to 100Base-FX (SC) Smart Media Converter - Single Mode 15KM</t>
    <phoneticPr fontId="1" type="noConversion"/>
  </si>
  <si>
    <t>FST-802S35</t>
    <phoneticPr fontId="1" type="noConversion"/>
  </si>
  <si>
    <t>10/100Base-TX to 100Base-FX (SC) Smart Media Converter - Single Mode 35KM</t>
    <phoneticPr fontId="1" type="noConversion"/>
  </si>
  <si>
    <t>FST-802S50</t>
    <phoneticPr fontId="1" type="noConversion"/>
  </si>
  <si>
    <t>10/100Base-TX to 100Base-FX (SC) Smart Media Converter - Single Mode 50KM</t>
    <phoneticPr fontId="1" type="noConversion"/>
  </si>
  <si>
    <t>PoE Media Converter</t>
    <phoneticPr fontId="1" type="noConversion"/>
  </si>
  <si>
    <t>1-Port 100/1000X SFP to 1-Port 10/100/1000T 802.3bt PoE++ Media Converter (95W 802.3bt Type-4/UPoE/Legacy mode support via DIP switch, compact size) -w/external power adapter included</t>
    <phoneticPr fontId="1" type="noConversion"/>
  </si>
  <si>
    <t>GTP-805A</t>
    <phoneticPr fontId="1" type="noConversion"/>
  </si>
  <si>
    <t>IEEE802.3af/at PoE 10/100/1000Base-T to 100/1000X SFP Converter</t>
    <phoneticPr fontId="1" type="noConversion"/>
  </si>
  <si>
    <t>FTP-802</t>
    <phoneticPr fontId="1" type="noConversion"/>
  </si>
  <si>
    <t>IEEE802.3af PoE 10/100Base-TX to 100Base-FX (SC) Media Converter</t>
    <phoneticPr fontId="1" type="noConversion"/>
  </si>
  <si>
    <t>FTP-802S15</t>
    <phoneticPr fontId="1" type="noConversion"/>
  </si>
  <si>
    <t>IEEE802.3af PoE 10/100TX - 100Base-FX (SC) Single Mode Fiber Converter - 15KM</t>
    <phoneticPr fontId="1" type="noConversion"/>
  </si>
  <si>
    <t>Passive Optical Network (PON) - GPON</t>
    <phoneticPr fontId="1" type="noConversion"/>
  </si>
  <si>
    <t>GPL-1000</t>
    <phoneticPr fontId="1" type="noConversion"/>
  </si>
  <si>
    <t>GPL-8000</t>
    <phoneticPr fontId="1" type="noConversion"/>
  </si>
  <si>
    <t>N2 XGS-PON/GPON Combo OLT SFP Transceiver (XGS-PON N2, GPON C+, BIDI SC/UPC) - 20km, for XGPL-1000</t>
  </si>
  <si>
    <t>150-watt AC power supply for XGPL-16000 &amp; XGS-6350-16X8Y4C (100V-240VAC)</t>
    <phoneticPr fontId="1" type="noConversion"/>
  </si>
  <si>
    <t>150-watt DC power supply for XGPL-16000 &amp; XGS-6350-16X8Y4C (36V~72VDC)</t>
    <phoneticPr fontId="1" type="noConversion"/>
  </si>
  <si>
    <t>EPL-SPT-8</t>
    <phoneticPr fontId="1" type="noConversion"/>
  </si>
  <si>
    <t>EPL-SPT-32</t>
    <phoneticPr fontId="1" type="noConversion"/>
  </si>
  <si>
    <t>EPL-SPT-64</t>
    <phoneticPr fontId="1" type="noConversion"/>
  </si>
  <si>
    <t>GPL-GSFP-C++</t>
    <phoneticPr fontId="1" type="noConversion"/>
  </si>
  <si>
    <t>GPN-SFP</t>
    <phoneticPr fontId="1" type="noConversion"/>
  </si>
  <si>
    <t>SFP Transceivers</t>
    <phoneticPr fontId="1" type="noConversion"/>
  </si>
  <si>
    <t>40G/100G QSFP+, QSFP28 Fiber Transceivers &amp; Cables</t>
    <phoneticPr fontId="1" type="noConversion"/>
  </si>
  <si>
    <t>QSFP-40G-SR4</t>
    <phoneticPr fontId="1" type="noConversion"/>
  </si>
  <si>
    <t>40GBASE-SR4 QSFP+ Fiber Transceiver (Multimode, MPO, 850nm, DDM) - 100m</t>
    <phoneticPr fontId="1" type="noConversion"/>
  </si>
  <si>
    <t>QSFP-40G-LR4</t>
    <phoneticPr fontId="1" type="noConversion"/>
  </si>
  <si>
    <t>40GBASE-LR4 QSFP+ Fiber Transceiver (Single mode, LC, 1310nm, DDM) - 10km</t>
    <phoneticPr fontId="1" type="noConversion"/>
  </si>
  <si>
    <t>QSFP-100G-SR4</t>
    <phoneticPr fontId="1" type="noConversion"/>
  </si>
  <si>
    <t>QSFP-100G-LR4</t>
    <phoneticPr fontId="1" type="noConversion"/>
  </si>
  <si>
    <t>25G, SFP28 Fiber Transceivers &amp; Cables</t>
    <phoneticPr fontId="1" type="noConversion"/>
  </si>
  <si>
    <t>10000Mbps 10G/2.5G Ethernet XFP/SFP+ Fiber Transceivers</t>
    <phoneticPr fontId="1" type="noConversion"/>
  </si>
  <si>
    <t>MTB-RJ</t>
    <phoneticPr fontId="1" type="noConversion"/>
  </si>
  <si>
    <t>MTB-SR</t>
    <phoneticPr fontId="1" type="noConversion"/>
  </si>
  <si>
    <t>10G SFP+ Fiber Transceiver (Multi-mode)</t>
    <phoneticPr fontId="1" type="noConversion"/>
  </si>
  <si>
    <t>MTB-SR2</t>
    <phoneticPr fontId="1" type="noConversion"/>
  </si>
  <si>
    <t>MTB-LR</t>
    <phoneticPr fontId="1" type="noConversion"/>
  </si>
  <si>
    <t xml:space="preserve">10G SFP+ Fiber Transceiver (Single-Mode) </t>
    <phoneticPr fontId="1" type="noConversion"/>
  </si>
  <si>
    <t>MTB-LR20</t>
    <phoneticPr fontId="1" type="noConversion"/>
  </si>
  <si>
    <t>MTB-LR40</t>
    <phoneticPr fontId="1" type="noConversion"/>
  </si>
  <si>
    <t>MTB-LR60</t>
    <phoneticPr fontId="1" type="noConversion"/>
  </si>
  <si>
    <t>MTB-LR80</t>
    <phoneticPr fontId="1" type="noConversion"/>
  </si>
  <si>
    <t>10G SFP+ Fiber Transceiver (Single-Mode, 1550nm, DDM) - 80km</t>
    <phoneticPr fontId="1" type="noConversion"/>
  </si>
  <si>
    <t>MTB-LA10</t>
    <phoneticPr fontId="1" type="noConversion"/>
  </si>
  <si>
    <t>MTB-LB10</t>
    <phoneticPr fontId="1" type="noConversion"/>
  </si>
  <si>
    <t>MTB-LA20</t>
    <phoneticPr fontId="1" type="noConversion"/>
  </si>
  <si>
    <t xml:space="preserve">10G SFP+ Fiber Transceiver (WDM, TX:1270nm, RX:1330nm) - 20KM </t>
    <phoneticPr fontId="1" type="noConversion"/>
  </si>
  <si>
    <t>MTB-LB20</t>
    <phoneticPr fontId="1" type="noConversion"/>
  </si>
  <si>
    <t xml:space="preserve">10G SFP+ Fiber Transceiver (WDM, TX:1330nm, RX:1270nm) - 20KM </t>
    <phoneticPr fontId="1" type="noConversion"/>
  </si>
  <si>
    <t>MTB-LA40</t>
    <phoneticPr fontId="1" type="noConversion"/>
  </si>
  <si>
    <t xml:space="preserve">10G SFP+ Fiber Transceiver (WDM, TX:1270nm, RX:1330nm) - 40KM </t>
    <phoneticPr fontId="1" type="noConversion"/>
  </si>
  <si>
    <t>MTB-LB40</t>
    <phoneticPr fontId="1" type="noConversion"/>
  </si>
  <si>
    <t xml:space="preserve">10G SFP+ Fiber Transceiver (WDM, TX:1330nm, RX:1270nm) - 40KM </t>
    <phoneticPr fontId="1" type="noConversion"/>
  </si>
  <si>
    <t>MTB-LA60</t>
    <phoneticPr fontId="1" type="noConversion"/>
  </si>
  <si>
    <t xml:space="preserve">10G SFP+ Fiber Transceiver (WDM, TX:1270nm, RX:1330nm) - 60KM </t>
    <phoneticPr fontId="1" type="noConversion"/>
  </si>
  <si>
    <t>MTB-LB60</t>
    <phoneticPr fontId="1" type="noConversion"/>
  </si>
  <si>
    <t xml:space="preserve">10G SFP+ Fiber Transceiver (WDM, TX:1330nm, RX:1270nm) - 60KM </t>
    <phoneticPr fontId="1" type="noConversion"/>
  </si>
  <si>
    <t>MTB-LA70</t>
    <phoneticPr fontId="1" type="noConversion"/>
  </si>
  <si>
    <t>MTB-LB70</t>
    <phoneticPr fontId="1" type="noConversion"/>
  </si>
  <si>
    <t>MGB-2GLA20</t>
    <phoneticPr fontId="1" type="noConversion"/>
  </si>
  <si>
    <t>MGB-2GLB20</t>
    <phoneticPr fontId="1" type="noConversion"/>
  </si>
  <si>
    <t>1000Mbps Gigabit Ethernet SFP Fiber Transceivers</t>
    <phoneticPr fontId="1" type="noConversion"/>
  </si>
  <si>
    <t>MGB-GT</t>
    <phoneticPr fontId="1" type="noConversion"/>
  </si>
  <si>
    <t>Mini GBIC TP Module</t>
    <phoneticPr fontId="1" type="noConversion"/>
  </si>
  <si>
    <t>MGB-SX</t>
    <phoneticPr fontId="1" type="noConversion"/>
  </si>
  <si>
    <t>Mini GBIC SX Module, DDM Supported</t>
    <phoneticPr fontId="1" type="noConversion"/>
  </si>
  <si>
    <t>MGB-SX-10PCS</t>
    <phoneticPr fontId="1" type="noConversion"/>
  </si>
  <si>
    <t>MGB-SX2</t>
    <phoneticPr fontId="1" type="noConversion"/>
  </si>
  <si>
    <t>Mini GBIC SX Module - up to 2KM, DDM Supported</t>
    <phoneticPr fontId="1" type="noConversion"/>
  </si>
  <si>
    <t>MGB-SX2-10PCS</t>
    <phoneticPr fontId="1" type="noConversion"/>
  </si>
  <si>
    <t>Mini GBIC SX Module - up to 2KM, DDM Supported, 10pcs in one package</t>
    <phoneticPr fontId="1" type="noConversion"/>
  </si>
  <si>
    <t>MGB-LX</t>
    <phoneticPr fontId="1" type="noConversion"/>
  </si>
  <si>
    <t>MGB-LX-10PCS</t>
    <phoneticPr fontId="1" type="noConversion"/>
  </si>
  <si>
    <t>MGB-L40</t>
    <phoneticPr fontId="1" type="noConversion"/>
  </si>
  <si>
    <t>MGB-L80</t>
    <phoneticPr fontId="1" type="noConversion"/>
  </si>
  <si>
    <t>MGB-L120</t>
    <phoneticPr fontId="1" type="noConversion"/>
  </si>
  <si>
    <t>MGB-LA10</t>
    <phoneticPr fontId="1" type="noConversion"/>
  </si>
  <si>
    <t>Mini GBIC WDM TX1310 Module - 10KM, DDM Supported</t>
    <phoneticPr fontId="1" type="noConversion"/>
  </si>
  <si>
    <t>MGB-LB10</t>
    <phoneticPr fontId="1" type="noConversion"/>
  </si>
  <si>
    <t>MGB-LA20</t>
    <phoneticPr fontId="1" type="noConversion"/>
  </si>
  <si>
    <t>Mini GBIC WDM TX1310 Module - 20KM, DDM Supported</t>
    <phoneticPr fontId="1" type="noConversion"/>
  </si>
  <si>
    <t>MGB-LB20</t>
    <phoneticPr fontId="1" type="noConversion"/>
  </si>
  <si>
    <t>Mini GBIC WDM TX1550 Module - 20KM, DDM Supported</t>
    <phoneticPr fontId="1" type="noConversion"/>
  </si>
  <si>
    <t>MGB-LA40</t>
    <phoneticPr fontId="1" type="noConversion"/>
  </si>
  <si>
    <t>MGB-LB40</t>
    <phoneticPr fontId="1" type="noConversion"/>
  </si>
  <si>
    <t>MGB-LA80</t>
    <phoneticPr fontId="1" type="noConversion"/>
  </si>
  <si>
    <t>MGB-LB80</t>
    <phoneticPr fontId="1" type="noConversion"/>
  </si>
  <si>
    <t>100Mbps Fast Ethernet SFP Fiber Transceivers</t>
    <phoneticPr fontId="1" type="noConversion"/>
  </si>
  <si>
    <t>MFB-FX</t>
    <phoneticPr fontId="1" type="noConversion"/>
  </si>
  <si>
    <t>Multi-mode 2KM, 100Mbps SFP fiber transceiver, DDM Supported</t>
    <phoneticPr fontId="1" type="noConversion"/>
  </si>
  <si>
    <t>MFB-FX-10PCS</t>
    <phoneticPr fontId="1" type="noConversion"/>
  </si>
  <si>
    <t>MFB-F20</t>
    <phoneticPr fontId="1" type="noConversion"/>
  </si>
  <si>
    <t>MFB-F40</t>
    <phoneticPr fontId="1" type="noConversion"/>
  </si>
  <si>
    <t>MFB-F60</t>
    <phoneticPr fontId="1" type="noConversion"/>
  </si>
  <si>
    <t>MFB-F120</t>
    <phoneticPr fontId="1" type="noConversion"/>
  </si>
  <si>
    <t>MFB-FA20</t>
    <phoneticPr fontId="1" type="noConversion"/>
  </si>
  <si>
    <t xml:space="preserve">WDM Tx-1310,  20KM, 100Mbps SFP fiber transceiver, DDM Supported </t>
    <phoneticPr fontId="1" type="noConversion"/>
  </si>
  <si>
    <t>MFB-FB20</t>
    <phoneticPr fontId="1" type="noConversion"/>
  </si>
  <si>
    <t xml:space="preserve">WDM Tx-1550,  20KM, 100Mbps SFP fiber transceiver, DDM Supported  </t>
    <phoneticPr fontId="1" type="noConversion"/>
  </si>
  <si>
    <t>Extended Temperature Fiber Transceiver for Industrial Switches</t>
    <phoneticPr fontId="1" type="noConversion"/>
  </si>
  <si>
    <t>MTB-TRJ</t>
    <phoneticPr fontId="1" type="noConversion"/>
  </si>
  <si>
    <t>MTB-TSR</t>
    <phoneticPr fontId="1" type="noConversion"/>
  </si>
  <si>
    <t>10G SFP+ Fiber Transceiver (Multi-mode, DDM, -40~85 degrees C) -300M</t>
    <phoneticPr fontId="1" type="noConversion"/>
  </si>
  <si>
    <t>MTB-TSR2</t>
    <phoneticPr fontId="1" type="noConversion"/>
  </si>
  <si>
    <t>10G SFP+ Fiber Transceiver (Single-Mode, 1310nm, DDM) - 2km (-40 to 85 C)</t>
    <phoneticPr fontId="1" type="noConversion"/>
  </si>
  <si>
    <t>MTB-TLR</t>
    <phoneticPr fontId="1" type="noConversion"/>
  </si>
  <si>
    <t>10G SFP+ Fiber Transceiver (Single-mode, DDM, -40~85 degrees C) -10KM</t>
    <phoneticPr fontId="1" type="noConversion"/>
  </si>
  <si>
    <t>MTB-TLR20</t>
    <phoneticPr fontId="1" type="noConversion"/>
  </si>
  <si>
    <t>10G SFP+ Fiber Transceiver (Single-Mode, 1310nm, DDM) - 20km (-40 to 85 C)</t>
    <phoneticPr fontId="1" type="noConversion"/>
  </si>
  <si>
    <t>MTB-TLR40</t>
    <phoneticPr fontId="1" type="noConversion"/>
  </si>
  <si>
    <t>10G SFP+ Fiber Transceiver (Single-Mode) - 40KM, DDM Supported (-40~85 C)</t>
    <phoneticPr fontId="1" type="noConversion"/>
  </si>
  <si>
    <t>MTB-TLR60</t>
    <phoneticPr fontId="1" type="noConversion"/>
  </si>
  <si>
    <t>10G SFP+ Fiber Transceiver (Single-Mode, 1550nm, DDM) - 60km (-40 to 85 C)</t>
    <phoneticPr fontId="1" type="noConversion"/>
  </si>
  <si>
    <t>MTB-TLR80</t>
    <phoneticPr fontId="1" type="noConversion"/>
  </si>
  <si>
    <t>10G SFP+ Fiber Transceiver (Single-Mode, 1550nm, DDM) - 80km (-40 to 85 C)</t>
    <phoneticPr fontId="1" type="noConversion"/>
  </si>
  <si>
    <t>MTB-TLA20</t>
    <phoneticPr fontId="1" type="noConversion"/>
  </si>
  <si>
    <t>10G SFP+ Fiber Transceiver (WDM, TX:1270nm, RX:1330nm) - 20KM, DDM Supported (-40 to 85 C)</t>
    <phoneticPr fontId="1" type="noConversion"/>
  </si>
  <si>
    <t>MTB-TLB20</t>
    <phoneticPr fontId="1" type="noConversion"/>
  </si>
  <si>
    <t>10G SFP+ Fiber Transceiver (WDM, TX:1330nm, RX:1270nm) - 20KM, DDM Supported (-40 to 85 C)</t>
    <phoneticPr fontId="1" type="noConversion"/>
  </si>
  <si>
    <t>MTB-TLA40</t>
    <phoneticPr fontId="1" type="noConversion"/>
  </si>
  <si>
    <t>10G SFP+ Fiber Transceiver (WDM, TX:1270nm, RX:1330nm, DDM) - 40KM (-40 to 85 C)</t>
    <phoneticPr fontId="1" type="noConversion"/>
  </si>
  <si>
    <t>MTB-TLB40</t>
    <phoneticPr fontId="1" type="noConversion"/>
  </si>
  <si>
    <t>10G SFP+ Fiber Transceiver (WDM, TX:1330nm, RX:1270nm, DDM) - 40KM (-40 to 85 C</t>
    <phoneticPr fontId="1" type="noConversion"/>
  </si>
  <si>
    <t>MTB-TLA60</t>
    <phoneticPr fontId="1" type="noConversion"/>
  </si>
  <si>
    <t>10G SFP+ Fiber Transceiver (WDM, TX:1270nm, RX:1330nm, DDM) - 60KM (-40 to 85 C)</t>
    <phoneticPr fontId="1" type="noConversion"/>
  </si>
  <si>
    <t>MTB-TLB60</t>
    <phoneticPr fontId="1" type="noConversion"/>
  </si>
  <si>
    <t>10G SFP+ Fiber Transceiver (WDM, TX:1330nm, RX:1270nm, DDM) - 60KM (-40 to 85 C)</t>
    <phoneticPr fontId="1" type="noConversion"/>
  </si>
  <si>
    <t>2.5G SFP Transceiver (Multi-mode, 850nm, DDM, -40~85°C) - 300m</t>
    <phoneticPr fontId="1" type="noConversion"/>
  </si>
  <si>
    <t>2.5G SFP Transceiver (Single mode, 1310nm, DDM, -40~85°C) – 2km</t>
    <phoneticPr fontId="1" type="noConversion"/>
  </si>
  <si>
    <t>2.5G SFP Transceiver (Single mode, 1310nm, DDM, -40~85°C) – 20km</t>
    <phoneticPr fontId="1" type="noConversion"/>
  </si>
  <si>
    <t>2.5G SFP Transceiver (WDM, TX:1310nm RX:1550nm, DDM, -40~85°C) - 20km</t>
    <phoneticPr fontId="1" type="noConversion"/>
  </si>
  <si>
    <t>2.5G SFP Transceiver (WDM, TX:1550nm RX:1310nm, DDM, -40~85°C) - 20km</t>
    <phoneticPr fontId="1" type="noConversion"/>
  </si>
  <si>
    <t>MGB-TGT</t>
    <phoneticPr fontId="1" type="noConversion"/>
  </si>
  <si>
    <t>Mini GBIC TP Module -100m (-40 to 85 C)</t>
    <phoneticPr fontId="1" type="noConversion"/>
  </si>
  <si>
    <t>MGB-TSX</t>
    <phoneticPr fontId="1" type="noConversion"/>
  </si>
  <si>
    <t>Mini GBIC SX Module (-40 to 85 C), DDM Supported</t>
    <phoneticPr fontId="1" type="noConversion"/>
  </si>
  <si>
    <t>MGB-TSX-10PCS</t>
    <phoneticPr fontId="1" type="noConversion"/>
  </si>
  <si>
    <t>SFP-Port 1000BASE-SX Transceiver (Multi-mode / 850nm / DDM) -550m, (-40~85°C), 10pcs in one package</t>
    <phoneticPr fontId="1" type="noConversion"/>
  </si>
  <si>
    <t>MGB-TSX2</t>
    <phoneticPr fontId="1" type="noConversion"/>
  </si>
  <si>
    <t>Mini GBIC Multi-mode SX 2KM Module (-40 to 85 C), DDM Supported</t>
    <phoneticPr fontId="1" type="noConversion"/>
  </si>
  <si>
    <t>MGB-TSX2-10PCS</t>
    <phoneticPr fontId="1" type="noConversion"/>
  </si>
  <si>
    <t>SFP-Port 1000BASE-SX Transceiver (Multi-mode /1310nm / DDM) -2km, (-40~85°C), 10pcs in one package</t>
    <phoneticPr fontId="1" type="noConversion"/>
  </si>
  <si>
    <t>MGB-TLX</t>
    <phoneticPr fontId="1" type="noConversion"/>
  </si>
  <si>
    <t>Mini GBIC LX Module 20km (-40 to 85 C), DDM Supported</t>
    <phoneticPr fontId="1" type="noConversion"/>
  </si>
  <si>
    <t>MGB-TLX-10PCS</t>
    <phoneticPr fontId="1" type="noConversion"/>
  </si>
  <si>
    <t>SFP-Port 1000BASE-LX Transceiver (Single mode / 1310nm / DDM) - 20km, (-40~85°C), 10pcs in one package</t>
    <phoneticPr fontId="1" type="noConversion"/>
  </si>
  <si>
    <t>MGB-TL40</t>
    <phoneticPr fontId="1" type="noConversion"/>
  </si>
  <si>
    <t>Mini GBIC Single Mode LX Module - 40KM, DDM Supported (-40 to 85 C)</t>
    <phoneticPr fontId="1" type="noConversion"/>
  </si>
  <si>
    <t>MGB-TL80</t>
    <phoneticPr fontId="1" type="noConversion"/>
  </si>
  <si>
    <t>Mini GBIC Single Mode LX Module - 80KM, DDM Supported (-40 to 85 C)</t>
    <phoneticPr fontId="1" type="noConversion"/>
  </si>
  <si>
    <t>MGB-TLA10</t>
    <phoneticPr fontId="1" type="noConversion"/>
  </si>
  <si>
    <t>Mini GBIC WDM TX1310 Module - 10KM (-40 to 85C), DDM Supported</t>
    <phoneticPr fontId="1" type="noConversion"/>
  </si>
  <si>
    <t>MGB-TLB10</t>
    <phoneticPr fontId="1" type="noConversion"/>
  </si>
  <si>
    <t>Mini GBIC WDM TX1550 Module - 10KM (-40 to 85C), DDM Supported</t>
    <phoneticPr fontId="1" type="noConversion"/>
  </si>
  <si>
    <t>MGB-TLA20</t>
    <phoneticPr fontId="1" type="noConversion"/>
  </si>
  <si>
    <t>Mini GBIC WDM TX1310 Module - 20KM (-40 to 85C), DDM Supported</t>
    <phoneticPr fontId="1" type="noConversion"/>
  </si>
  <si>
    <t>MGB-TLB20</t>
    <phoneticPr fontId="1" type="noConversion"/>
  </si>
  <si>
    <t>Mini GBIC WDM TX1550 Module - 20KM (-40 to 85C), DDM Supported</t>
    <phoneticPr fontId="1" type="noConversion"/>
  </si>
  <si>
    <t>MGB-TLA40</t>
    <phoneticPr fontId="1" type="noConversion"/>
  </si>
  <si>
    <t>Mini GBIC WDM TX1310 Module - 40KM (-40 to 85C), DDM Supported</t>
    <phoneticPr fontId="1" type="noConversion"/>
  </si>
  <si>
    <t>MGB-TLB40</t>
    <phoneticPr fontId="1" type="noConversion"/>
  </si>
  <si>
    <t>Mini GBIC WDM TX1550 Module - 40KM (-40 to 85C), DDM Supported</t>
    <phoneticPr fontId="1" type="noConversion"/>
  </si>
  <si>
    <t>MGB-TLA80</t>
    <phoneticPr fontId="1" type="noConversion"/>
  </si>
  <si>
    <t>Mini GBIC WDM TX1490 Module - 80KM, DDM Supported(-40 to 85 C)</t>
    <phoneticPr fontId="1" type="noConversion"/>
  </si>
  <si>
    <t>MGB-TLB80</t>
    <phoneticPr fontId="1" type="noConversion"/>
  </si>
  <si>
    <t>Mini GBIC WDM TX1550 Module - 80KM, DDM Supported(-40 to 85 C)</t>
    <phoneticPr fontId="1" type="noConversion"/>
  </si>
  <si>
    <t>MGB-TLA120</t>
    <phoneticPr fontId="1" type="noConversion"/>
  </si>
  <si>
    <t>Mini GBIC WDM TX1490 Module - 120KM, DDM Supported(-40 to 85 C)</t>
    <phoneticPr fontId="1" type="noConversion"/>
  </si>
  <si>
    <t>MGB-TLB120</t>
    <phoneticPr fontId="1" type="noConversion"/>
  </si>
  <si>
    <t>Mini GBIC WDM TX1550 Module - 120KM, DDM Supported(-40 to 85 C)</t>
    <phoneticPr fontId="1" type="noConversion"/>
  </si>
  <si>
    <t>MGB-TSA</t>
    <phoneticPr fontId="1" type="noConversion"/>
  </si>
  <si>
    <t>Mini GBIC Multi-mode WDM Tx-1310,  2KM, 1000Mbps SFP fiber transceiver (-40 to 85C), DDM supported</t>
    <phoneticPr fontId="1" type="noConversion"/>
  </si>
  <si>
    <t>MGB-TSB</t>
    <phoneticPr fontId="1" type="noConversion"/>
  </si>
  <si>
    <t>Mini GBIC Multi-mode WDM Tx-1550,  2KM, 1000Mbps SFP fiber transceiver (-40 to 85C) , DDM supported</t>
    <phoneticPr fontId="1" type="noConversion"/>
  </si>
  <si>
    <t>MFB-TFX</t>
    <phoneticPr fontId="1" type="noConversion"/>
  </si>
  <si>
    <t>Multi-mode 2KM, 100Mbps SFP fiber transceiver (-40 to 85C), DDM Supported</t>
    <phoneticPr fontId="1" type="noConversion"/>
  </si>
  <si>
    <t>MFB-TFX-10PCS</t>
    <phoneticPr fontId="1" type="noConversion"/>
  </si>
  <si>
    <t>SFP-Port 100BASE-FX Transceiver (Multi-mode, 1310nm, DDM) -2KM, (-40~85°C), 10pcs in one package</t>
    <phoneticPr fontId="1" type="noConversion"/>
  </si>
  <si>
    <t>MFB-TF20</t>
    <phoneticPr fontId="1" type="noConversion"/>
  </si>
  <si>
    <t>Single Mode 20KM, 100Mbps SFP fiber transceiver  - (-40 to 85 C), DDM Supported</t>
    <phoneticPr fontId="1" type="noConversion"/>
  </si>
  <si>
    <t>MFB-TF120</t>
    <phoneticPr fontId="1" type="noConversion"/>
  </si>
  <si>
    <t>MFB-TFA20</t>
    <phoneticPr fontId="1" type="noConversion"/>
  </si>
  <si>
    <t>WDM Tx-1310,  20KM, 100Mbps SFP fiber transceiver (-40 to 85C) , DDM Supported</t>
    <phoneticPr fontId="1" type="noConversion"/>
  </si>
  <si>
    <t>MFB-TFB20</t>
    <phoneticPr fontId="1" type="noConversion"/>
  </si>
  <si>
    <t>WDM Tx-1550,  20KM, 100Mbps SFP fiber transceiver (-40 to 85C) , DDM Supported</t>
    <phoneticPr fontId="1" type="noConversion"/>
  </si>
  <si>
    <t>MFB-TFA40</t>
    <phoneticPr fontId="1" type="noConversion"/>
  </si>
  <si>
    <t>WDM Tx-1310,  40KM, 100Mbps SFP fiber transceiver (-40 to 85C) , DDM Supported</t>
    <phoneticPr fontId="1" type="noConversion"/>
  </si>
  <si>
    <t>MFB-TFB40</t>
    <phoneticPr fontId="1" type="noConversion"/>
  </si>
  <si>
    <t>WDM Tx-1550,  40KM, 100Mbps SFP fiber transceiver (-40 to 85C) , DDM Supported</t>
    <phoneticPr fontId="1" type="noConversion"/>
  </si>
  <si>
    <t>MFB-TFA60</t>
    <phoneticPr fontId="1" type="noConversion"/>
  </si>
  <si>
    <t>WDM Tx-1310,  60KM, 100Mbps SFP fiber transceiver (-40 to 85C) , DDM Supported</t>
    <phoneticPr fontId="1" type="noConversion"/>
  </si>
  <si>
    <t>MFB-TFB60</t>
    <phoneticPr fontId="1" type="noConversion"/>
  </si>
  <si>
    <t>WDM Tx-1550,  60KM, 100Mbps SFP fiber transceiver (-40 to 85C) , DDM Supported</t>
    <phoneticPr fontId="1" type="noConversion"/>
  </si>
  <si>
    <t>MFB-TSA</t>
    <phoneticPr fontId="1" type="noConversion"/>
  </si>
  <si>
    <t>Multi-mode WDM Tx-1310,  2KM, 100Mbps SFP fiber transceiver (-40 to 85C), DDM supported</t>
    <phoneticPr fontId="1" type="noConversion"/>
  </si>
  <si>
    <t>MFB-TSB</t>
    <phoneticPr fontId="1" type="noConversion"/>
  </si>
  <si>
    <t>Multi-mode WDM Tx-1550,  2KM, 100Mbps SFP fiber transceiver (-40 to 85C) , DDM supported</t>
    <phoneticPr fontId="1" type="noConversion"/>
  </si>
  <si>
    <t>Wireless LAN</t>
    <phoneticPr fontId="1" type="noConversion"/>
  </si>
  <si>
    <t>802.11ac/ax/be, WiFi 7, AP / Router / Adapters / Extender</t>
    <phoneticPr fontId="1" type="noConversion"/>
  </si>
  <si>
    <t>All-around Outdoor Wireless Access Points and CPEs</t>
    <phoneticPr fontId="1" type="noConversion"/>
  </si>
  <si>
    <t xml:space="preserve">IPv4/IPv6 / 802.1Q VLAN / Spanning Tree / Multi-SSID / Guest Network / Multi-operation mode / Isolation / Schedule Reboot / Speed Test / Statistic / SNMPv3 / SSH / SSL / SMTP </t>
    <phoneticPr fontId="1" type="noConversion"/>
  </si>
  <si>
    <t>IP55 802.11ac, 5GHz 900Mbps Outdoor Wireless CPE (11ac WAVE 2, MU-MIMO, Built-in 14dBi antenna, 802.3at PoE, 802.1Q VLAN, One-click WDS, supports NMS-500/NMS-1000V and WAPC AP controller)</t>
    <phoneticPr fontId="1" type="noConversion"/>
  </si>
  <si>
    <t>WDAP-3000AX</t>
    <phoneticPr fontId="1" type="noConversion"/>
  </si>
  <si>
    <t>WBS-900AC</t>
    <phoneticPr fontId="1" type="noConversion"/>
  </si>
  <si>
    <t>Wireless PCI Express Adapter</t>
    <phoneticPr fontId="1" type="noConversion"/>
  </si>
  <si>
    <t>Wireless Antenna &amp; Cable Accessories</t>
    <phoneticPr fontId="1" type="noConversion"/>
  </si>
  <si>
    <t>ANT-FP18</t>
    <phoneticPr fontId="1" type="noConversion"/>
  </si>
  <si>
    <t>18dBi Flat Panel Directional Antenna</t>
    <phoneticPr fontId="1" type="noConversion"/>
  </si>
  <si>
    <t>ANT-FP18A</t>
    <phoneticPr fontId="1" type="noConversion"/>
  </si>
  <si>
    <t>5GHz 18dBi Flat Panel Directional Antenna (11a)</t>
    <phoneticPr fontId="1" type="noConversion"/>
  </si>
  <si>
    <t>ANT-FP14D</t>
    <phoneticPr fontId="1" type="noConversion"/>
  </si>
  <si>
    <t>2x2 MIMO 2.4GHz 14dBi Flat Panel Dual Polarization Directional Antenna (N-Type female connector x 2)</t>
    <phoneticPr fontId="1" type="noConversion"/>
  </si>
  <si>
    <t>ANT-FP14AD</t>
    <phoneticPr fontId="1" type="noConversion"/>
  </si>
  <si>
    <t>2x2 MIMO 5GHz 14dBi Flat Panel Dual Polarization Directional Antenna (N-Type female connector x 2)</t>
    <phoneticPr fontId="1" type="noConversion"/>
  </si>
  <si>
    <t>ANT-SE17AD</t>
    <phoneticPr fontId="1" type="noConversion"/>
  </si>
  <si>
    <t>2x2 MIMO 5GHz 17dBi Sector Antenna (Dual-Polarity, 90 degrees, N-type female connector x 2)</t>
    <phoneticPr fontId="1" type="noConversion"/>
  </si>
  <si>
    <t>ANT-OM15</t>
    <phoneticPr fontId="1" type="noConversion"/>
  </si>
  <si>
    <t>2.4GHz 15dBi Omni Directional Antenna / Outdoor / Fiberglass / N-type female / 11b/g/n</t>
    <phoneticPr fontId="1" type="noConversion"/>
  </si>
  <si>
    <t>ANT-OM5D-KIT</t>
    <phoneticPr fontId="1" type="noConversion"/>
  </si>
  <si>
    <t>2.4GHz 4.5dBi / 5GHz 7dBi Dual Band Omni Directional Antenna Kit / Outdoor / ABS / N-Type male 11a/b/g/n/ac, 2 pieces</t>
    <phoneticPr fontId="1" type="noConversion"/>
  </si>
  <si>
    <t>ANT-OM8</t>
    <phoneticPr fontId="1" type="noConversion"/>
  </si>
  <si>
    <t>2.4GHz 8dBI Omni Directional Antenna / Outdoor / Fiberglass / N-type female / 11b/g/n</t>
    <phoneticPr fontId="1" type="noConversion"/>
  </si>
  <si>
    <t>ANT-OM10A</t>
    <phoneticPr fontId="1" type="noConversion"/>
  </si>
  <si>
    <t>5GHz 10dBi Omni Directional Antenna / Outdoor / Fiberglass / N-type female / 11a, 11a/n, 11ac</t>
    <phoneticPr fontId="1" type="noConversion"/>
  </si>
  <si>
    <t>WL-NM-0.6</t>
    <phoneticPr fontId="1" type="noConversion"/>
  </si>
  <si>
    <t>0.6 Meter N(male) to N(male) Cable</t>
    <phoneticPr fontId="1" type="noConversion"/>
  </si>
  <si>
    <t>WL-LTNA</t>
    <phoneticPr fontId="1" type="noConversion"/>
  </si>
  <si>
    <t>Lightning Arrester (2.4 - 6.0GHz)</t>
    <phoneticPr fontId="1" type="noConversion"/>
  </si>
  <si>
    <t>IP Telephony (VoIP)</t>
    <phoneticPr fontId="1" type="noConversion"/>
  </si>
  <si>
    <t>IP PBX</t>
    <phoneticPr fontId="1" type="noConversion"/>
  </si>
  <si>
    <t>IPX-1100</t>
    <phoneticPr fontId="1" type="noConversion"/>
  </si>
  <si>
    <t>IPX-1102</t>
    <phoneticPr fontId="1" type="noConversion"/>
  </si>
  <si>
    <t>IPX-2200</t>
    <phoneticPr fontId="1" type="noConversion"/>
  </si>
  <si>
    <t>IPX-21FO</t>
    <phoneticPr fontId="1" type="noConversion"/>
  </si>
  <si>
    <t xml:space="preserve">4-Port FXO module for IPX-2100 / IPX-2200 / IPX-2500 </t>
    <phoneticPr fontId="1" type="noConversion"/>
  </si>
  <si>
    <t>IPX-21SL</t>
    <phoneticPr fontId="1" type="noConversion"/>
  </si>
  <si>
    <t>4-Port Life-Line module for IPX-2100 / IPX-2200 / IPX-2500 (2*FXO + 2*FXS)</t>
    <phoneticPr fontId="1" type="noConversion"/>
  </si>
  <si>
    <t>IPX-21GS</t>
    <phoneticPr fontId="1" type="noConversion"/>
  </si>
  <si>
    <t>4-Port GSM Module for IPX-2100 / IPX-2200 / IPX-2500</t>
    <phoneticPr fontId="1" type="noConversion"/>
  </si>
  <si>
    <t>IPX-1800N</t>
    <phoneticPr fontId="1" type="noConversion"/>
  </si>
  <si>
    <t xml:space="preserve">30 User SIP base Advance IP PBX with 4-Port ISDN built-in, Proxy Server </t>
    <phoneticPr fontId="1" type="noConversion"/>
  </si>
  <si>
    <t>Internet Telephony Gateway</t>
    <phoneticPr fontId="1" type="noConversion"/>
  </si>
  <si>
    <t>VGW-420FO</t>
    <phoneticPr fontId="1" type="noConversion"/>
  </si>
  <si>
    <t>SIP IP Phone</t>
    <phoneticPr fontId="1" type="noConversion"/>
  </si>
  <si>
    <t>VIP-1140PT</t>
    <phoneticPr fontId="1" type="noConversion"/>
  </si>
  <si>
    <t>VTS-700WP</t>
    <phoneticPr fontId="1" type="noConversion"/>
  </si>
  <si>
    <t>High Definition 7” Touch Color Screen Smart Media SIP Conference Phone:  Android 9.0, IETF SIP 2.0, HD/Opus Audio, H.264 Video, 5MP HD camera, 7" LCD, 20 SIP Lines, 112 DSS keys, Dual Gigabit LAN, 802.3at/af POE, 2.4G/5G Wi-Fi, BLF, QoS, STUN, VPN, DND, TLS, Caller ID, 10-Way Conference, Auto Provision, TR-069, PLANET DDNS, Desktop/wall-mounted installation</t>
    <phoneticPr fontId="1" type="noConversion"/>
  </si>
  <si>
    <t>VIP-462DG</t>
    <phoneticPr fontId="1" type="noConversion"/>
  </si>
  <si>
    <t>802.11g WiFi DECT/VoIP Router (SIP) - two voice channel</t>
    <phoneticPr fontId="1" type="noConversion"/>
  </si>
  <si>
    <t>IAD</t>
    <phoneticPr fontId="1" type="noConversion"/>
  </si>
  <si>
    <t>IAD-300A</t>
    <phoneticPr fontId="1" type="noConversion"/>
  </si>
  <si>
    <t>ADSL2/2+ Router with 2-Port VoIP built-in (2*FXS) - Annix A</t>
    <phoneticPr fontId="1" type="noConversion"/>
  </si>
  <si>
    <t>Unified Office Gateway</t>
    <phoneticPr fontId="1" type="noConversion"/>
  </si>
  <si>
    <t>UMG-1000</t>
    <phoneticPr fontId="1" type="noConversion"/>
  </si>
  <si>
    <t>Desktop Unified Office Gateway, 1*WAN, 3*LAN, 100 registration, 30 concurrent call, IP PBX + 4*FXO, Mail Server, Fax Server, Network security, QoS, FTP Server, BLF/BLA/LCR</t>
    <phoneticPr fontId="1" type="noConversion"/>
  </si>
  <si>
    <t>Advance IP Surveillance ( Intelligent Video Analysis &amp; ALPR )</t>
    <phoneticPr fontId="1" type="noConversion"/>
  </si>
  <si>
    <t>NVR-E6480</t>
    <phoneticPr fontId="1" type="noConversion"/>
  </si>
  <si>
    <t>Fish-Eye Panoramic IP Camera</t>
    <phoneticPr fontId="1" type="noConversion"/>
  </si>
  <si>
    <t>ICA-W8100</t>
    <phoneticPr fontId="1" type="noConversion"/>
  </si>
  <si>
    <t>Wireless Cube Fish-Eye IP Camera. 11n Wireless, WPS, 180" Panoramic, H.264/MJPEG, 720P@30fps, 2-way Audio, ICR, ePTZ, MicroSD, ONVIF, Intelligent Motion Detection, PLANET Easy-DDNS.</t>
    <phoneticPr fontId="1" type="noConversion"/>
  </si>
  <si>
    <t>Outdoor Speed Dome IP Camera</t>
    <phoneticPr fontId="1" type="noConversion"/>
  </si>
  <si>
    <t>ICA-HM620-110</t>
    <phoneticPr fontId="1" type="noConversion"/>
  </si>
  <si>
    <t xml:space="preserve">2 Mega-pixel PoE Plus Speed Dome Internet Camera. IP66 Outdoor (heater/fan), H.264/MJPEG, 802.3at POE+, 20xOptical / 8xDigital Zoom, Sony CMOS Day/Night, Full HD, 1080P@30fps, 720P@60fps, ONVIF, IPv6, WDR, ICR, 2-way Audio, 3GPP, Micro SD, IPv6, DIDO, ONVIF, Intelligent Motion/Network Failure Detection, PLANET Easy-DDNS, 110V. </t>
    <phoneticPr fontId="1" type="noConversion"/>
  </si>
  <si>
    <t>ICA-HM620-220</t>
    <phoneticPr fontId="1" type="noConversion"/>
  </si>
  <si>
    <t xml:space="preserve">2 Mega-pixel PoE Plus Speed Dome Internet Camera. IP66 Outdoor (heater/fan), H.264/MJPEG, 802.3at POE+, 20xOptical / 8xDigital Zoom, Sony CMOS Day/Night, 1080P@30fps, 720P@60fps, ONVIF, IPv6, WDR, ICR, 2-way Audio, 3GPP, Micro SD, IPv6, DIDO, ONVIF, Intelligent Motion/Network Failure Detection, PLANET Easy-DDNS, 220V. </t>
    <phoneticPr fontId="1" type="noConversion"/>
  </si>
  <si>
    <t>Embedded PRO NVR</t>
    <phoneticPr fontId="1" type="noConversion"/>
  </si>
  <si>
    <t xml:space="preserve">Multi-Brand IP Camera supported, full integration: Foreigh Object, Object loss, Object/Face Counting, Tripwire/Tampering/Motion Detection, Multi-Monitor &amp; Video Wall with CMS, Image Enhancement with CMS, MAC Safari, Google e-MAP,  </t>
    <phoneticPr fontId="1" type="noConversion"/>
  </si>
  <si>
    <t>NVR-820</t>
    <phoneticPr fontId="1" type="noConversion"/>
  </si>
  <si>
    <t>8-Channel Advanced NVR with HDMI Local Display, 2*SATA-HDD, Gigabit LAN, HDMI/VGA, Auto-discovery, eMAP, ONVIF, PLANET Easy DDNS, Mobile APP, 256-ch CMS software included.</t>
    <phoneticPr fontId="1" type="noConversion"/>
  </si>
  <si>
    <t>Network Video Recorder (NVR)</t>
    <phoneticPr fontId="1" type="noConversion"/>
  </si>
  <si>
    <t>NVR-1600</t>
    <phoneticPr fontId="1" type="noConversion"/>
  </si>
  <si>
    <t>IP Camera</t>
    <phoneticPr fontId="1" type="noConversion"/>
  </si>
  <si>
    <t>ICA-W7100</t>
    <phoneticPr fontId="1" type="noConversion"/>
  </si>
  <si>
    <t>720P Wireless IR PT IP Camera: 11n Wireless, H.264, 3.6mm Lens, 720P@30fps, IR-10meter, ICR, WDR, DNR, 2-way Audio, DI/DO, ONVIF, MicroSD, 355-degree PAN, 90-degree Tilt, Intelligent Motion Detection, PLANET Easy-DDNS</t>
    <phoneticPr fontId="1" type="noConversion"/>
  </si>
  <si>
    <t>ICA-M4580P</t>
    <phoneticPr fontId="1" type="noConversion"/>
  </si>
  <si>
    <t>AHD Camera, Analog Camera &amp; Accessories</t>
    <phoneticPr fontId="1" type="noConversion"/>
  </si>
  <si>
    <t>CAM-AHD425</t>
    <phoneticPr fontId="1" type="noConversion"/>
  </si>
  <si>
    <t>AHD 1080p IR Dome Camera, 1/2.8” Sony sensor, 3.6mm Lens, 1080p@30fps, IR-30Meter, DNR, IP66, 300-500 meters Coaxial transmission</t>
    <phoneticPr fontId="1" type="noConversion"/>
  </si>
  <si>
    <t>Broadband Communication</t>
    <phoneticPr fontId="1" type="noConversion"/>
  </si>
  <si>
    <t>Ethernet Over VDSL2 Converter, Router</t>
    <phoneticPr fontId="1" type="noConversion"/>
  </si>
  <si>
    <t>VC-231</t>
    <phoneticPr fontId="1" type="noConversion"/>
  </si>
  <si>
    <t>VC-231G</t>
    <phoneticPr fontId="1" type="noConversion"/>
  </si>
  <si>
    <t>VC-231GP</t>
    <phoneticPr fontId="1" type="noConversion"/>
  </si>
  <si>
    <t>VC-232G</t>
    <phoneticPr fontId="1" type="noConversion"/>
  </si>
  <si>
    <t>VC-234</t>
    <phoneticPr fontId="1" type="noConversion"/>
  </si>
  <si>
    <t>100/100 Mbps Ethernet (4-Port LAN) to VDSL2 Bridge - 30a profile</t>
    <phoneticPr fontId="1" type="noConversion"/>
  </si>
  <si>
    <t>VC-234G</t>
    <phoneticPr fontId="1" type="noConversion"/>
  </si>
  <si>
    <t xml:space="preserve"> Industrial 5G NR Gateway &amp; 4G LTE Cellular Gateway</t>
    <phoneticPr fontId="1" type="noConversion"/>
  </si>
  <si>
    <t>ICG-2515P-NR</t>
    <phoneticPr fontId="1" type="noConversion"/>
  </si>
  <si>
    <t>Smart Power Meter Devices</t>
    <phoneticPr fontId="1" type="noConversion"/>
  </si>
  <si>
    <t>SPM-D01-R</t>
  </si>
  <si>
    <t>DIN-rail Single-circuit Modbus Smart Power Meter with Rogowski Coil Input (RC 0~333mv, AC 85-264V/DC 100-300V, RS-485 Modbus RTU)</t>
  </si>
  <si>
    <t>SPM-D01-M</t>
  </si>
  <si>
    <t>DIN-rail Single-circuit Modbus Smart Power Meter with 333mV CT Input(MV 0~333mv, AC 85-264V/DC 100-300V, RS-485 Modbus RTU)</t>
  </si>
  <si>
    <t>SPM-D05</t>
  </si>
  <si>
    <t>DIN-rail 5-circuit Modbus Smart Power Meter (RC/MV 0~333mv, AC 85-264V/DC 100-300V, RS-485 Modbus RTU)</t>
  </si>
  <si>
    <t>SPM-D05E</t>
  </si>
  <si>
    <t>DIN-rail 5-circuit Modbus RTU/TCP Smart Power Meter (RC/MV 0~333mv, AC 85-264V/DC 100-300V, RS-485 Modbus RTU and RJ45 Ethernet Modbus TCP)</t>
  </si>
  <si>
    <t>SPM-D10</t>
  </si>
  <si>
    <t>DIN-rail 10-circuit Modbus Smart Power Meter (RC/MV 0~333mv, AC 85-264V/DC 100-300V, RS-485 Modbus RTU)</t>
  </si>
  <si>
    <t>SPM-D10E</t>
  </si>
  <si>
    <t>DIN-rail 10-circuit Modbus RTU/TCP Smart Power Meter (RC/MV 0~333mv, AC 85-264V/DC 100-300V, RS-485 Modbus RTU and RJ45 Ethernet Modbus TCP)</t>
  </si>
  <si>
    <t>CT-60A-16</t>
  </si>
  <si>
    <t>60A Split-Core Current Transformer with 333mV Output (60A Rated Current, 16mm diameter)</t>
  </si>
  <si>
    <t>CT-100A-16</t>
  </si>
  <si>
    <t>100A Split-Core Current Transformer with 333mV Output (100A Rated Current, 16mm diameter)</t>
  </si>
  <si>
    <t>CT-200A-24</t>
  </si>
  <si>
    <t>200A Split-Core Current Transformer with 333mV Output (200A Rated Current, 24mm diameter)</t>
  </si>
  <si>
    <t>CT-400A-35</t>
  </si>
  <si>
    <t>400A Split-Core Current Transformer with 333mV Output (400A Rated Current, 35mm diameter)</t>
  </si>
  <si>
    <t>CT-600A-35</t>
  </si>
  <si>
    <t>600A Split-Core Current Transformer with 333mV Output (600A Rated Current, 35mm diameter)</t>
  </si>
  <si>
    <t>RC-300A-395</t>
  </si>
  <si>
    <t>300A Rogowski Coil Current Sensor with 333mV Output (300A Rated Current, 395mm length)</t>
  </si>
  <si>
    <t>RC-500A-395</t>
  </si>
  <si>
    <t>500A Rogowski Coil Current Sensor with 333mV Output (500A Rated Current, 395mm length)</t>
  </si>
  <si>
    <t>RC-800A-525</t>
  </si>
  <si>
    <t>800A Rogowski Coil Current Sensor with 333mV Output (800A Rated Current, 525mm length)</t>
  </si>
  <si>
    <t>RC-1500A-525</t>
  </si>
  <si>
    <t>1500A Rogowski Coil Current Sensor with 333mV Output (1500A Rated Current, 525mm length)</t>
    <phoneticPr fontId="1" type="noConversion"/>
  </si>
  <si>
    <t>RC-2000A-525</t>
  </si>
  <si>
    <t>2000A Rogowski Coil Current Sensor with 333mV Output (2000A Rated Current, 525mm length)</t>
    <phoneticPr fontId="1" type="noConversion"/>
  </si>
  <si>
    <t>RC-3000A-525</t>
  </si>
  <si>
    <t>3000A Rogowski Coil Current Sensor with 333mV Output (3000A Rated Current, 525mm length)</t>
    <phoneticPr fontId="1" type="noConversion"/>
  </si>
  <si>
    <t xml:space="preserve"> 802.11ah Halow Wi-Fi Bridge/Station</t>
    <phoneticPr fontId="1" type="noConversion"/>
  </si>
  <si>
    <t>HLB-100-US915</t>
    <phoneticPr fontId="1" type="noConversion"/>
  </si>
  <si>
    <t>802.11ah Halow Wi-Fi Bridge/Station (US915 Sub-1G, 1 10/100TX RJ45, 1 RS485, -20~60 degrees C, compact size metal housing, friendly WEB wizard, configurable AP/Station/Gateway modes, Modbus TCP, supports NMS-500/NMS-1000V controller and CloudViewerPro app)</t>
    <phoneticPr fontId="1" type="noConversion"/>
  </si>
  <si>
    <t xml:space="preserve"> LoRa WAN IOT Gateway</t>
    <phoneticPr fontId="1" type="noConversion"/>
  </si>
  <si>
    <t>IP30 Industrial IoT LoRaWAN Gateway with 5-Port 10/100/1000T - EU868 MHz. (Supports The Things Network &amp; AWS network server, 2 DI/DO, Modbus TCP, -40~75 degrees C, Dual-WAN Failover and Load Balancing, SSL VPN and robust hybrid VPN (IPSec/GRE/PPTP/L2TP), SPI Firewall, DoS Attack Prevention, Cyber Security, IPv6, SNMP, PLANET Easy-DDNS, RADIUS, MQTT)</t>
    <phoneticPr fontId="1" type="noConversion"/>
  </si>
  <si>
    <t>LCG-300-US</t>
    <phoneticPr fontId="1" type="noConversion"/>
  </si>
  <si>
    <t>IP30 Industrial IoT LoRaWAN Gateway with 5-Port 10/100/1000T - US915 MHz. (Supports The Things Network &amp; AWS network server, 2 DI/DO, Modbus TCP, -40~75 degrees C, Dual-WAN Failover and Load Balancing, SSL VPN and robust hybrid VPN (IPSec/GRE/PPTP/L2TP), SPI Firewall, DoS Attack Prevention, Cyber Security, IPv6, SNMP, PLANET Easy-DDNS, RADIUS, MQTT)</t>
    <phoneticPr fontId="1" type="noConversion"/>
  </si>
  <si>
    <t>LCG-300W-EU</t>
    <phoneticPr fontId="1" type="noConversion"/>
  </si>
  <si>
    <t>IP30 Industrial IoT LoRaWAN Wireless Gateway with 5-Port 10/100/1000T - EU868 MHz (Supports The Things Network &amp; AWS network server, 802.11ax 1800Mbps, 2.4GHz and 5GHz Dual Band concurrent, 2 DI/DO, Modbus TCP, -40~75 degrees C, Dual-WAN Failover and Load Balancing, SSL VPN and robust hybrid VPN (IPSec/GRE/PPTP/L2TP), SPI Firewall, DoS Attack Prevention, Cyber Security, IPv6, SNMP, PLANET Easy-DDNS, RADIUS, MQTT)</t>
    <phoneticPr fontId="1" type="noConversion"/>
  </si>
  <si>
    <t>LCG-300W-US</t>
    <phoneticPr fontId="1" type="noConversion"/>
  </si>
  <si>
    <t>IP30 Industrial IoT LoRaWAN Wireless Gateway with 5-Port 10/100/1000T - US915 MHz (Supports The Things Network &amp; AWS network server, 802.11ax 1800Mbps, 2.4GHz and 5GHz Dual Band concurrent, 2 DI/DO, Modbus TCP, -40~75 degrees C, Dual-WAN Failover and Load Balancing, SSL VPN and robust hybrid VPN (IPSec/GRE/PPTP/L2TP), SPI Firewall, DoS Attack Prevention, Cyber Security, IPv6, SNMP, PLANET Easy-DDNS, RADIUS, MQTT)</t>
    <phoneticPr fontId="1" type="noConversion"/>
  </si>
  <si>
    <t>LN1130</t>
    <phoneticPr fontId="1" type="noConversion"/>
  </si>
  <si>
    <t>LN1140</t>
    <phoneticPr fontId="1" type="noConversion"/>
  </si>
  <si>
    <t>LN502</t>
    <phoneticPr fontId="1" type="noConversion"/>
  </si>
  <si>
    <t>LS100-CO-868M</t>
    <phoneticPr fontId="1" type="noConversion"/>
  </si>
  <si>
    <t>IP30 LoRaWAN Door and Window Sensor (EU868 Sub 1G, 2 x 3.0V CR2450 batteries required)</t>
    <phoneticPr fontId="1" type="noConversion"/>
  </si>
  <si>
    <t>LS200-CM-915M</t>
    <phoneticPr fontId="1" type="noConversion"/>
  </si>
  <si>
    <t>Network Security</t>
    <phoneticPr fontId="1" type="noConversion"/>
  </si>
  <si>
    <t>VPN/Firewall, Security Router, Content Security, UTM, SD-WAN, Zero-Trust Network Access FIDO2, Secure-Boot, PQC, SCA</t>
    <phoneticPr fontId="1" type="noConversion"/>
  </si>
  <si>
    <t>VR-100</t>
    <phoneticPr fontId="1" type="noConversion"/>
  </si>
  <si>
    <t>VR-300</t>
    <phoneticPr fontId="1" type="noConversion"/>
  </si>
  <si>
    <t>XVR-800BE</t>
  </si>
  <si>
    <t>Enterprise Dual 10G VPN Security Gateway with Wi-Fi 7 5100BE with 4-Port 10/100/1000T (1-port 10G RJ45 WAN/LAN, 1-port 10G SFP+ WAN/LAN, 2.4GHz and 5GHz Dual Band concurrent; Dual-WAN Failover and Load Balancing, High Availability, SD-WAN, SPI Firewall, DoS Attack Prevention, Secure Boot, Router mode and Layer 3 OSPF/RIP dynamic routing, 802.1Q VLAN, Multiple session OpenVPN server/client, Surfshark and NordVPN, Wireguard VPN server/client and robust hybrid VPN (IPSec/GRE/PPTP/L2TP); supports centralized Cloud-based CloudNMS, on-premises NMS controller and mobile app-based management, MQTT; SNMP, AP Controller, Captive Portal, RADIUS and cybersecurity with PQC and hardware-based TRNG features)</t>
  </si>
  <si>
    <t>XVR-800BE-NR</t>
  </si>
  <si>
    <t>Enterprise 5G NR Cellular + Wi-Fi 7 5100BE + Dual 10G VPN Security Gateway with 4-Port 10/100/1000T (Sub-6 5G NR Global Band, compatible with 4G LTE, 1 SIM Card Slot, 1-port 10G RJ45 WAN/LAN, 1-port 10G SFP+ WAN/LAN, 2.4GHz and 5GHz Dual Band concurrent; Dual-WAN Failover and Load Balancing, High Availability, SD-WAN, SPI Firewall, DoS Attack Prevention, Secure Boot, Router mode and Layer 3 OSPF/RIP dynamic routing, 802.1Q VLAN, Multiple session OpenVPN server/client, Surfshark and NordVPN, Wireguard VPN server/client and robust hybrid VPN (IPSec/GRE/PPTP/L2TP); supports centralized Cloud-based CloudNMS, on-premises NMS controller and mobile app-based management, MQTT; SNMP, AP Controller, Captive Portal, RADIUS and cybersecurity with PQC and hardware-based TRNG features)</t>
  </si>
  <si>
    <t>CSG-800BE</t>
  </si>
  <si>
    <t>Enterprise Dual 10G Cybersecurity Security Gateway with Wi-Fi 7 5100BE (1-port 10G RJ45 WAN/LAN, 1-port 10G SFP+ WAN/LAN, 2.4GHz and 5GHz Dual Band concurrent, IDS/IPS built-in, Layer 7 DPI-ready, security log and report, auto signature update, Zero Trust Access Control, supports FIDO2, Passkeys, TOTP, certificates, USB security keys, mobile QR code login and Windows Hello biometric authentication; Zero-Trust Network Access (ZTNA); Dual-WAN Failover and Load Balancing, High Availability, SD-WAN, SPI Firewall, DoS Attack Prevention, Secure Boot, Router mode and Layer 3 OSPF/RIP dynamic routing, 802.1Q VLAN, Multiple session OpenVPN server/client, Surfshark and NordVPN, Wireguard VPN server/client and robust hybrid VPN (IPSec/GRE/PPTP/L2TP); supports centralized Cloud-based CloudNMS, on-premises NMS controller and mobile app-based management, MQTT; SNMP, AP Controller, Captive Portal, RADIUS and cybersecurity with PQC and hardware-based TRNG features)</t>
  </si>
  <si>
    <t>VR-300P</t>
    <phoneticPr fontId="1" type="noConversion"/>
  </si>
  <si>
    <t>Single-Pair Ethernet</t>
    <phoneticPr fontId="1" type="noConversion"/>
  </si>
  <si>
    <t>SPE-1SP1T</t>
  </si>
  <si>
    <t>IP30 Industrial 1-Port 10BASE-T1L + 1-Port 10/100BASE-TX Single-Pair Ethernet Media Converter (IEC 63171-2 SPE connector, 10Mbps Ethernet communications up to 1000m, -40~75 degrees C, 9~48V DC)</t>
  </si>
  <si>
    <t>SPE-1SP1T-TB</t>
  </si>
  <si>
    <t>IP30 Industrial 10BASE-T1L Terminal Block SPE to 10/100BASE-TX Media Converter (Terminal block connector, 10Mbps Ethernet communications up to 1000m, -40~75 degrees C, 9~48V DC)</t>
  </si>
  <si>
    <t>Home Automation Solution</t>
    <phoneticPr fontId="1" type="noConversion"/>
  </si>
  <si>
    <t>HAC-1000E</t>
    <phoneticPr fontId="1" type="noConversion"/>
  </si>
  <si>
    <t>Home Automation Z-Wave Control Gateway (ETSI 868.42MHz), Z-Wave Plus™, Free Andriod/iOS APP: Cloud Home available for device control</t>
    <phoneticPr fontId="1" type="noConversion"/>
  </si>
  <si>
    <t>HAC-1000A</t>
    <phoneticPr fontId="1" type="noConversion"/>
  </si>
  <si>
    <t>Home Automation Z-Wave Control Gateway (FCC 908.42MHz), Z-Wave Plus™, Free Andriod/iOS APP: Cloud Home available for device control</t>
    <phoneticPr fontId="1" type="noConversion"/>
  </si>
  <si>
    <t>HDP-1261PT</t>
    <phoneticPr fontId="1" type="noConversion"/>
  </si>
  <si>
    <t>HDP-5261PT</t>
    <phoneticPr fontId="1" type="noConversion"/>
  </si>
  <si>
    <t>HZS-100E</t>
    <phoneticPr fontId="1" type="noConversion"/>
  </si>
  <si>
    <t>PIR sensor (ETSI-868.42MHz). Z-Wave Plus™, 120 Degree Horizontal Angle Coverage, 2~10 meter Motion Range, Temperature, LED Status Indicator, Low battery detection</t>
    <phoneticPr fontId="1" type="noConversion"/>
  </si>
  <si>
    <t>HZS-100A</t>
    <phoneticPr fontId="1" type="noConversion"/>
  </si>
  <si>
    <t>PIR sensor (FCC-908.42MHz). Z-Wave Plus™, 120 Degree Horizontal Angle Coverage, 2~10 meter Motion Range, Temperature, LED Status Indicator, Low battery detection</t>
    <phoneticPr fontId="1" type="noConversion"/>
  </si>
  <si>
    <t>HZS-300E</t>
    <phoneticPr fontId="1" type="noConversion"/>
  </si>
  <si>
    <t>4-in-1 Multi-Sensor (ETSI-868.42MHz). Z-Wave Plus™, Illumination, Temperature, Humid, Door/Window, Magnetic separation trigger, Hidden tamper prevention trigger, LED Status Indicator, Low battery detection</t>
    <phoneticPr fontId="1" type="noConversion"/>
  </si>
  <si>
    <t>HZS-300A</t>
    <phoneticPr fontId="1" type="noConversion"/>
  </si>
  <si>
    <t>4-in-1 Multi-Sensor (FCC-908.42MHz). Z-Wave Plus™, Illumination, Temperature, Humid, Door/Window, Magnetic separation trigger, Hidden tamper prevention trigger, LED Status Indicator, Low battery detection</t>
    <phoneticPr fontId="1" type="noConversion"/>
  </si>
  <si>
    <t>Power Line Communication (PLC)</t>
    <phoneticPr fontId="1" type="noConversion"/>
  </si>
  <si>
    <t>PL-104U-EU</t>
    <phoneticPr fontId="1" type="noConversion"/>
  </si>
  <si>
    <t>Wall-Mount USB to Power Line Adapter (EU Type)</t>
    <phoneticPr fontId="1" type="noConversion"/>
  </si>
  <si>
    <t>HDMI Over IP / Digital Signage</t>
    <phoneticPr fontId="1" type="noConversion"/>
  </si>
  <si>
    <t>Home Entertainment</t>
    <phoneticPr fontId="1" type="noConversion"/>
  </si>
  <si>
    <t>ITB-3001</t>
    <phoneticPr fontId="1" type="noConversion"/>
  </si>
  <si>
    <t>Cost Effective IP Set-Top Box</t>
    <phoneticPr fontId="1" type="noConversion"/>
  </si>
  <si>
    <t>DTR-100D</t>
    <phoneticPr fontId="1" type="noConversion"/>
  </si>
  <si>
    <t>USB2.0 Digital TV Receiver (DVB-T)</t>
    <phoneticPr fontId="1" type="noConversion"/>
  </si>
  <si>
    <t>DMA-200</t>
    <phoneticPr fontId="1" type="noConversion"/>
  </si>
  <si>
    <t>Digital Media Center - Embedded Browser</t>
    <phoneticPr fontId="1" type="noConversion"/>
  </si>
  <si>
    <t>ENW-9701</t>
    <phoneticPr fontId="1" type="noConversion"/>
  </si>
  <si>
    <t>PCI Express Gigabit Fiber Optic Ethernet Adapter (SFP)</t>
    <phoneticPr fontId="1" type="noConversion"/>
  </si>
  <si>
    <t>ENW-9720P</t>
    <phoneticPr fontId="1" type="noConversion"/>
  </si>
  <si>
    <t>ENW-9740P</t>
    <phoneticPr fontId="1" type="noConversion"/>
  </si>
  <si>
    <t>ENW-9801</t>
    <phoneticPr fontId="1" type="noConversion"/>
  </si>
  <si>
    <t>ENW-9803</t>
    <phoneticPr fontId="1" type="noConversion"/>
  </si>
  <si>
    <t>10GBase-T PCI Express Server Adapter, Multi-speed: 10G/5G/2.5G/1G/100M (RJ45 Copper, 100m, Low-profile)</t>
    <phoneticPr fontId="1" type="noConversion"/>
  </si>
  <si>
    <t>Combo KVM Switches</t>
    <phoneticPr fontId="1" type="noConversion"/>
  </si>
  <si>
    <t>KVM-210-08</t>
    <phoneticPr fontId="1" type="noConversion"/>
  </si>
  <si>
    <t>KVM-210-08M</t>
    <phoneticPr fontId="1" type="noConversion"/>
  </si>
  <si>
    <t>KVM-210-16</t>
    <phoneticPr fontId="1" type="noConversion"/>
  </si>
  <si>
    <t>KVM-210-16M</t>
    <phoneticPr fontId="1" type="noConversion"/>
  </si>
  <si>
    <t>Combo KVM Over IP Switches</t>
    <phoneticPr fontId="1" type="noConversion"/>
  </si>
  <si>
    <t>IKVM-210-08</t>
    <phoneticPr fontId="1" type="noConversion"/>
  </si>
  <si>
    <t>IKVM-210-08M</t>
    <phoneticPr fontId="1" type="noConversion"/>
  </si>
  <si>
    <t>IKVM-210-16</t>
    <phoneticPr fontId="1" type="noConversion"/>
  </si>
  <si>
    <t>IKVM-210-16M</t>
    <phoneticPr fontId="1" type="noConversion"/>
  </si>
  <si>
    <t>KVM Accessories</t>
    <phoneticPr fontId="1" type="noConversion"/>
  </si>
  <si>
    <t>KVM-KC1-1.8</t>
    <phoneticPr fontId="1" type="noConversion"/>
  </si>
  <si>
    <t>KVM-KC1-3</t>
    <phoneticPr fontId="1" type="noConversion"/>
  </si>
  <si>
    <t xml:space="preserve">3.0M USB KVM Cable </t>
    <phoneticPr fontId="1" type="noConversion"/>
  </si>
  <si>
    <t>KVM-KC1-5</t>
    <phoneticPr fontId="1" type="noConversion"/>
  </si>
  <si>
    <t xml:space="preserve">5.0M USB KVM Cable </t>
    <phoneticPr fontId="1" type="noConversion"/>
  </si>
  <si>
    <t>Power Management over IP</t>
    <phoneticPr fontId="1" type="noConversion"/>
  </si>
  <si>
    <t>Ethernet Lighting Arrestor</t>
    <phoneticPr fontId="1" type="noConversion"/>
  </si>
  <si>
    <t>ELA-100</t>
    <phoneticPr fontId="1" type="noConversion"/>
  </si>
  <si>
    <t>Ethernet Lightning Arrestor</t>
    <phoneticPr fontId="1" type="noConversion"/>
  </si>
  <si>
    <r>
      <t xml:space="preserve">Layer 3 </t>
    </r>
    <r>
      <rPr>
        <sz val="12"/>
        <color rgb="FFFF0000"/>
        <rFont val="Calibri"/>
        <family val="2"/>
        <charset val="204"/>
        <scheme val="minor"/>
      </rPr>
      <t>32-Port 400G QSFP-DD</t>
    </r>
    <r>
      <rPr>
        <sz val="12"/>
        <color rgb="FF0070C0"/>
        <rFont val="Calibri"/>
        <family val="2"/>
        <charset val="204"/>
        <scheme val="minor"/>
      </rPr>
      <t xml:space="preserve"> +</t>
    </r>
    <r>
      <rPr>
        <sz val="12"/>
        <color rgb="FFFF0000"/>
        <rFont val="Calibri"/>
        <family val="2"/>
        <charset val="204"/>
        <scheme val="minor"/>
      </rPr>
      <t xml:space="preserve"> 2-Port 10G SFP+</t>
    </r>
    <r>
      <rPr>
        <sz val="12"/>
        <color rgb="FF0070C0"/>
        <rFont val="Calibri"/>
        <family val="2"/>
        <charset val="204"/>
        <scheme val="minor"/>
      </rPr>
      <t xml:space="preserve"> Managed AI Data Center Switch (2 hot-swap power slots with dual 100~240V AC power supplies, 6+1 hot-swap fans, Hardware Layer 3 IPv4/IPv6 OSPFv2/v3, IS-IS, BGP4+ dynamic routing, supports VXLAN, EVPN, VRRP and ERPS Ring redundancy, supports 1-to-4 100G breakout cable)</t>
    </r>
  </si>
  <si>
    <r>
      <t xml:space="preserve">Layer 3 </t>
    </r>
    <r>
      <rPr>
        <sz val="12"/>
        <color rgb="FFFF0000"/>
        <rFont val="Calibri"/>
        <family val="2"/>
        <charset val="204"/>
        <scheme val="minor"/>
      </rPr>
      <t>32-Port 100G QSFP28</t>
    </r>
    <r>
      <rPr>
        <sz val="12"/>
        <color rgb="FF002060"/>
        <rFont val="Calibri"/>
        <family val="2"/>
        <charset val="204"/>
        <scheme val="minor"/>
      </rPr>
      <t xml:space="preserve"> Managed Data Center Switch (2 hot-swap power slots with dual 100~240V AC power supplies, 4+1 hot-swap fans, Hardware Layer 3 IPv4/IPv6 OSPFv2/v3, IS-IS, BGP4+ dynamic routing, supports VXLAN, EVPN, VRRP and ERPS Ring redundancy, backward compatible with 40G QSFP and 1-to-4 25G breakout cable)</t>
    </r>
  </si>
  <si>
    <r>
      <t>Layer 3 48</t>
    </r>
    <r>
      <rPr>
        <sz val="12"/>
        <color rgb="FFFF0000"/>
        <rFont val="Calibri"/>
        <family val="2"/>
        <charset val="204"/>
        <scheme val="minor"/>
      </rPr>
      <t>-Port 25G SFP28</t>
    </r>
    <r>
      <rPr>
        <sz val="12"/>
        <color rgb="FF0070C0"/>
        <rFont val="Calibri"/>
        <family val="2"/>
        <charset val="204"/>
        <scheme val="minor"/>
      </rPr>
      <t xml:space="preserve"> +</t>
    </r>
    <r>
      <rPr>
        <sz val="12"/>
        <color rgb="FFFF0000"/>
        <rFont val="Calibri"/>
        <family val="2"/>
        <charset val="204"/>
        <scheme val="minor"/>
      </rPr>
      <t xml:space="preserve"> 8-Port 40/100G QSFP28 M</t>
    </r>
    <r>
      <rPr>
        <sz val="12"/>
        <color rgb="FF0070C0"/>
        <rFont val="Calibri"/>
        <family val="2"/>
        <charset val="204"/>
        <scheme val="minor"/>
      </rPr>
      <t>anaged Data Center Switch (2 hot-swap power slots with dual 100~240V AC power supplies, 4+1 hot-swap fans, Hardware Layer 3 IPv4/IPv6 OSPFv2/v3, IS-IS, BGP4+ dynamic routing, supports VXLAN, EVPN, VRRP and ERPS Ring redundancy, backward compatible with 10G SFP+)</t>
    </r>
  </si>
  <si>
    <r>
      <t>Layer 3</t>
    </r>
    <r>
      <rPr>
        <sz val="12"/>
        <color rgb="FFFF0000"/>
        <rFont val="Calibri"/>
        <family val="2"/>
        <charset val="204"/>
        <scheme val="minor"/>
      </rPr>
      <t xml:space="preserve"> 24-Port 10G SFP+</t>
    </r>
    <r>
      <rPr>
        <sz val="12"/>
        <color rgb="FF0070C0"/>
        <rFont val="Calibri"/>
        <family val="2"/>
        <charset val="204"/>
        <scheme val="minor"/>
      </rPr>
      <t xml:space="preserve"> +</t>
    </r>
    <r>
      <rPr>
        <sz val="12"/>
        <color rgb="FFFF0000"/>
        <rFont val="Calibri"/>
        <family val="2"/>
        <charset val="204"/>
        <scheme val="minor"/>
      </rPr>
      <t xml:space="preserve"> 6-Port 100G QSFP28</t>
    </r>
    <r>
      <rPr>
        <sz val="12"/>
        <color rgb="FF0070C0"/>
        <rFont val="Calibri"/>
        <family val="2"/>
        <charset val="204"/>
        <scheme val="minor"/>
      </rPr>
      <t xml:space="preserve"> Managed Data Center Switch (2 hot-swap power slots with dual 100~240V AC power supplies, 3+1 hot-swap fans,  , Hardware Layer 3 IPv4/IPv6 OSPFv2/v3, IS-IS, BGP4+ dynamic routing, supports VXLAN, EVPN, VRRP and ERPS Ring redundancy, backward compatible with 1G SFP and 40G QSFP)</t>
    </r>
  </si>
  <si>
    <r>
      <t>Telecom/Datacenter Layer 3</t>
    </r>
    <r>
      <rPr>
        <b/>
        <i/>
        <sz val="12"/>
        <color rgb="FF0070C0"/>
        <rFont val="Calibri"/>
        <family val="2"/>
        <charset val="204"/>
        <scheme val="minor"/>
      </rPr>
      <t xml:space="preserve"> IPv4/IPv6 Static Routing / RIP / OSPF v2/v3 / BGP4 / Policy-based Routing/ DVMRP / PIM-DM / PIM-SM / </t>
    </r>
  </si>
  <si>
    <r>
      <t>24-Port 1000X SFP +</t>
    </r>
    <r>
      <rPr>
        <sz val="12"/>
        <color rgb="FFFF0000"/>
        <rFont val="Calibri"/>
        <family val="2"/>
        <charset val="204"/>
        <scheme val="minor"/>
      </rPr>
      <t xml:space="preserve"> 8-Port 10G SFP+</t>
    </r>
    <r>
      <rPr>
        <sz val="12"/>
        <color theme="1"/>
        <rFont val="Calibri"/>
        <family val="2"/>
        <charset val="204"/>
        <scheme val="minor"/>
      </rPr>
      <t xml:space="preserve"> Management Switch Module for CS-6303R</t>
    </r>
  </si>
  <si>
    <r>
      <t xml:space="preserve">24-Port 10/100/1000T + </t>
    </r>
    <r>
      <rPr>
        <sz val="12"/>
        <color rgb="FFFF0000"/>
        <rFont val="Calibri"/>
        <family val="2"/>
        <charset val="204"/>
        <scheme val="minor"/>
      </rPr>
      <t>8-Port 10G SFP+</t>
    </r>
    <r>
      <rPr>
        <sz val="12"/>
        <color theme="1"/>
        <rFont val="Calibri"/>
        <family val="2"/>
        <charset val="204"/>
        <scheme val="minor"/>
      </rPr>
      <t xml:space="preserve"> Management Switch Module for CS-6303R</t>
    </r>
  </si>
  <si>
    <r>
      <rPr>
        <sz val="12"/>
        <color rgb="FFFF0000"/>
        <rFont val="Calibri"/>
        <family val="2"/>
        <charset val="204"/>
        <scheme val="minor"/>
      </rPr>
      <t>16-Port 10G SFP+</t>
    </r>
    <r>
      <rPr>
        <sz val="12"/>
        <rFont val="Calibri"/>
        <family val="2"/>
        <charset val="204"/>
        <scheme val="minor"/>
      </rPr>
      <t xml:space="preserve"> Switch Module for CS-6306R &amp; </t>
    </r>
    <r>
      <rPr>
        <sz val="12"/>
        <color rgb="FFFF0000"/>
        <rFont val="Calibri"/>
        <family val="2"/>
        <charset val="204"/>
        <scheme val="minor"/>
      </rPr>
      <t>CS-6303R</t>
    </r>
  </si>
  <si>
    <r>
      <t xml:space="preserve">24-Port 1000X SFP + </t>
    </r>
    <r>
      <rPr>
        <sz val="12"/>
        <color rgb="FFFF0000"/>
        <rFont val="Calibri"/>
        <family val="2"/>
        <charset val="204"/>
        <scheme val="minor"/>
      </rPr>
      <t>8-Port 10G SFP+</t>
    </r>
    <r>
      <rPr>
        <sz val="12"/>
        <rFont val="Calibri"/>
        <family val="2"/>
        <charset val="204"/>
        <scheme val="minor"/>
      </rPr>
      <t xml:space="preserve"> Switch Module for CS-6306R &amp; </t>
    </r>
    <r>
      <rPr>
        <sz val="12"/>
        <color rgb="FFFF0000"/>
        <rFont val="Calibri"/>
        <family val="2"/>
        <charset val="204"/>
        <scheme val="minor"/>
      </rPr>
      <t>CS-6303R</t>
    </r>
  </si>
  <si>
    <r>
      <t xml:space="preserve">24-Port 10/100/1000T + 24-Port 1000X SFP Switch Module for CS-6306R &amp; </t>
    </r>
    <r>
      <rPr>
        <sz val="12"/>
        <color rgb="FFFF0000"/>
        <rFont val="Calibri"/>
        <family val="2"/>
        <charset val="204"/>
        <scheme val="minor"/>
      </rPr>
      <t>CS-6303R</t>
    </r>
  </si>
  <si>
    <r>
      <t xml:space="preserve">24-Port 10/100/1000T + </t>
    </r>
    <r>
      <rPr>
        <sz val="12"/>
        <color rgb="FFFF0000"/>
        <rFont val="Calibri"/>
        <family val="2"/>
        <charset val="204"/>
        <scheme val="minor"/>
      </rPr>
      <t>8-Port 10G SFP+</t>
    </r>
    <r>
      <rPr>
        <sz val="12"/>
        <rFont val="Calibri"/>
        <family val="2"/>
        <charset val="204"/>
        <scheme val="minor"/>
      </rPr>
      <t xml:space="preserve"> Switch Module for CS-6306R &amp; </t>
    </r>
    <r>
      <rPr>
        <sz val="12"/>
        <color rgb="FFFF0000"/>
        <rFont val="Calibri"/>
        <family val="2"/>
        <charset val="204"/>
        <scheme val="minor"/>
      </rPr>
      <t>CS-6303R</t>
    </r>
  </si>
  <si>
    <r>
      <t xml:space="preserve">48-Port 1000X SFP Switch Module for CS-6306R &amp; </t>
    </r>
    <r>
      <rPr>
        <sz val="12"/>
        <color rgb="FFFF0000"/>
        <rFont val="Calibri"/>
        <family val="2"/>
        <charset val="204"/>
        <scheme val="minor"/>
      </rPr>
      <t>CS-6303R</t>
    </r>
  </si>
  <si>
    <r>
      <t xml:space="preserve">48-Port 10/100/1000T Switch Module for CS-6306R &amp; </t>
    </r>
    <r>
      <rPr>
        <sz val="12"/>
        <color rgb="FFFF0000"/>
        <rFont val="Calibri"/>
        <family val="2"/>
        <charset val="204"/>
        <scheme val="minor"/>
      </rPr>
      <t>CS-6303R</t>
    </r>
  </si>
  <si>
    <r>
      <t xml:space="preserve">4-Port </t>
    </r>
    <r>
      <rPr>
        <sz val="12"/>
        <color rgb="FFFF0000"/>
        <rFont val="Calibri"/>
        <family val="2"/>
        <charset val="204"/>
        <scheme val="minor"/>
      </rPr>
      <t>40G QSFP+</t>
    </r>
    <r>
      <rPr>
        <sz val="12"/>
        <rFont val="Calibri"/>
        <family val="2"/>
        <charset val="204"/>
        <scheme val="minor"/>
      </rPr>
      <t xml:space="preserve"> Switch Module for CS-6306R &amp; </t>
    </r>
    <r>
      <rPr>
        <sz val="12"/>
        <color rgb="FFFF0000"/>
        <rFont val="Calibri"/>
        <family val="2"/>
        <charset val="204"/>
        <scheme val="minor"/>
      </rPr>
      <t>CS-6303R</t>
    </r>
  </si>
  <si>
    <r>
      <t xml:space="preserve">Layer 3 24-Port 100/1000X SFP with 8-Port shared TP + </t>
    </r>
    <r>
      <rPr>
        <sz val="12"/>
        <color rgb="FFFF0000"/>
        <rFont val="Calibri"/>
        <family val="2"/>
        <charset val="204"/>
        <scheme val="minor"/>
      </rPr>
      <t xml:space="preserve">4-Port 10G SFP+ </t>
    </r>
    <r>
      <rPr>
        <sz val="12"/>
        <rFont val="Calibri"/>
        <family val="2"/>
        <charset val="204"/>
        <scheme val="minor"/>
      </rPr>
      <t>Stackable Managed Gigabit Switch with 36-75V DC Redundant Power, trunking stack up to 4 units</t>
    </r>
  </si>
  <si>
    <r>
      <t>Aggregation/Access Layer 3 LCD Touch Screen,</t>
    </r>
    <r>
      <rPr>
        <b/>
        <i/>
        <sz val="12"/>
        <color rgb="FF0070C0"/>
        <rFont val="Calibri"/>
        <family val="2"/>
        <charset val="204"/>
        <scheme val="minor"/>
      </rPr>
      <t xml:space="preserve"> IPv4/IPv6 L3 Static Routing /OSPFv2 / ERPS Ring / </t>
    </r>
    <r>
      <rPr>
        <b/>
        <i/>
        <sz val="12"/>
        <color rgb="FFFF0000"/>
        <rFont val="Calibri"/>
        <family val="2"/>
        <charset val="204"/>
        <scheme val="minor"/>
      </rPr>
      <t>Cybersecurity</t>
    </r>
    <r>
      <rPr>
        <b/>
        <i/>
        <sz val="12"/>
        <color rgb="FF0070C0"/>
        <rFont val="Calibri"/>
        <family val="2"/>
        <charset val="204"/>
        <scheme val="minor"/>
      </rPr>
      <t xml:space="preserve"> / 802.1Q VLAN </t>
    </r>
  </si>
  <si>
    <r>
      <t xml:space="preserve">Q-in-Q / MSTP / IGMP Snooping / MLD Snooping / ACL / RADIUS / TACACS+ / 802.3bt Ultra </t>
    </r>
    <r>
      <rPr>
        <b/>
        <i/>
        <sz val="12"/>
        <color rgb="FFFF0000"/>
        <rFont val="Calibri"/>
        <family val="2"/>
        <charset val="204"/>
        <scheme val="minor"/>
      </rPr>
      <t>POE 95W</t>
    </r>
    <r>
      <rPr>
        <b/>
        <i/>
        <sz val="12"/>
        <color rgb="FF0070C0"/>
        <rFont val="Calibri"/>
        <family val="2"/>
        <charset val="204"/>
        <scheme val="minor"/>
      </rPr>
      <t>, 10G Uplink</t>
    </r>
  </si>
  <si>
    <r>
      <t xml:space="preserve">L3 </t>
    </r>
    <r>
      <rPr>
        <sz val="12"/>
        <color rgb="FFFF0000"/>
        <rFont val="Calibri"/>
        <family val="2"/>
        <charset val="204"/>
        <scheme val="minor"/>
      </rPr>
      <t xml:space="preserve">24-Port 10/100/1000T 802.3bt PoE </t>
    </r>
    <r>
      <rPr>
        <sz val="12"/>
        <rFont val="Calibri"/>
        <family val="2"/>
        <charset val="204"/>
        <scheme val="minor"/>
      </rPr>
      <t>+</t>
    </r>
    <r>
      <rPr>
        <sz val="12"/>
        <color rgb="FFFF0000"/>
        <rFont val="Calibri"/>
        <family val="2"/>
        <charset val="204"/>
        <scheme val="minor"/>
      </rPr>
      <t xml:space="preserve"> 2-Port 10GBASE-T</t>
    </r>
    <r>
      <rPr>
        <sz val="12"/>
        <rFont val="Calibri"/>
        <family val="2"/>
        <charset val="204"/>
        <scheme val="minor"/>
      </rPr>
      <t xml:space="preserve"> +</t>
    </r>
    <r>
      <rPr>
        <sz val="12"/>
        <color rgb="FFFF0000"/>
        <rFont val="Calibri"/>
        <family val="2"/>
        <charset val="204"/>
        <scheme val="minor"/>
      </rPr>
      <t xml:space="preserve"> 2-Port 10G SFP+</t>
    </r>
    <r>
      <rPr>
        <sz val="12"/>
        <rFont val="Calibri"/>
        <family val="2"/>
        <charset val="204"/>
        <scheme val="minor"/>
      </rPr>
      <t xml:space="preserve"> Managed Switch with Color</t>
    </r>
    <r>
      <rPr>
        <sz val="12"/>
        <color rgb="FFFF0000"/>
        <rFont val="Calibri"/>
        <family val="2"/>
        <charset val="204"/>
        <scheme val="minor"/>
      </rPr>
      <t xml:space="preserve"> LCD Touch Screen </t>
    </r>
    <r>
      <rPr>
        <sz val="12"/>
        <rFont val="Calibri"/>
        <family val="2"/>
        <charset val="204"/>
        <scheme val="minor"/>
      </rPr>
      <t>and 48V Redundant Power (</t>
    </r>
    <r>
      <rPr>
        <sz val="12"/>
        <color rgb="FFFF0000"/>
        <rFont val="Calibri"/>
        <family val="2"/>
        <charset val="204"/>
        <scheme val="minor"/>
      </rPr>
      <t>720W PoE Budget</t>
    </r>
    <r>
      <rPr>
        <sz val="12"/>
        <rFont val="Calibri"/>
        <family val="2"/>
        <charset val="204"/>
        <scheme val="minor"/>
      </rPr>
      <t xml:space="preserve">, 24-port 95W PoE++, ERPS Ring, ONVIF, Cybersecurity features, Hardware Layer 3 RIPv1/v2, OSPFv2/v3 dynamic Routing, supports </t>
    </r>
    <r>
      <rPr>
        <sz val="12"/>
        <color rgb="FFFF0000"/>
        <rFont val="Calibri"/>
        <family val="2"/>
        <charset val="204"/>
        <scheme val="minor"/>
      </rPr>
      <t>Cloud-based CloudNMS</t>
    </r>
    <r>
      <rPr>
        <sz val="12"/>
        <rFont val="Calibri"/>
        <family val="2"/>
        <charset val="204"/>
        <scheme val="minor"/>
      </rPr>
      <t>, on-premise NMS controller and mobile app central management, MQTT, supports 1G, 2.5G SFP and 10G SFP+)</t>
    </r>
  </si>
  <si>
    <r>
      <t>Enterprise/Campus Layer 3</t>
    </r>
    <r>
      <rPr>
        <b/>
        <i/>
        <sz val="12"/>
        <color rgb="FF0070C0"/>
        <rFont val="Calibri"/>
        <family val="2"/>
        <charset val="204"/>
        <scheme val="minor"/>
      </rPr>
      <t xml:space="preserve"> IPv4/IPv6 Static Routing / RIP / OSPF v1/v2 / PIM-DM / PIM-SM / IP Stacking, 802.1Q VLAN / Q-in-Q / </t>
    </r>
  </si>
  <si>
    <r>
      <t xml:space="preserve">Layer 3 </t>
    </r>
    <r>
      <rPr>
        <sz val="12"/>
        <color rgb="FFFF0000"/>
        <rFont val="Calibri"/>
        <family val="2"/>
        <charset val="204"/>
        <scheme val="minor"/>
      </rPr>
      <t>24-Port 10G SFP+ + 2-Port 40G/100G</t>
    </r>
    <r>
      <rPr>
        <sz val="12"/>
        <rFont val="Calibri"/>
        <family val="2"/>
        <charset val="204"/>
        <scheme val="minor"/>
      </rPr>
      <t xml:space="preserve"> QSFP28 Managed Switch with optional Redundant Power,(Hardware stacking up to 10 units, supports VRRP and ERPS Ring redundancy)</t>
    </r>
  </si>
  <si>
    <r>
      <t xml:space="preserve">Layer 3 </t>
    </r>
    <r>
      <rPr>
        <b/>
        <sz val="12"/>
        <color theme="5"/>
        <rFont val="Calibri"/>
        <family val="2"/>
        <charset val="204"/>
        <scheme val="minor"/>
      </rPr>
      <t>16-Port 10G SFP</t>
    </r>
    <r>
      <rPr>
        <sz val="12"/>
        <color theme="5"/>
        <rFont val="Calibri"/>
        <family val="2"/>
        <charset val="204"/>
        <scheme val="minor"/>
      </rPr>
      <t>+</t>
    </r>
    <r>
      <rPr>
        <sz val="12"/>
        <rFont val="Calibri"/>
        <family val="2"/>
        <charset val="204"/>
        <scheme val="minor"/>
      </rPr>
      <t xml:space="preserve"> + </t>
    </r>
    <r>
      <rPr>
        <b/>
        <sz val="12"/>
        <color theme="5"/>
        <rFont val="Calibri"/>
        <family val="2"/>
        <charset val="204"/>
        <scheme val="minor"/>
      </rPr>
      <t xml:space="preserve">8-port 25G SFP28 </t>
    </r>
    <r>
      <rPr>
        <sz val="12"/>
        <rFont val="Calibri"/>
        <family val="2"/>
        <charset val="204"/>
        <scheme val="minor"/>
      </rPr>
      <t>+</t>
    </r>
    <r>
      <rPr>
        <sz val="12"/>
        <color theme="5"/>
        <rFont val="Calibri"/>
        <family val="2"/>
        <charset val="204"/>
        <scheme val="minor"/>
      </rPr>
      <t xml:space="preserve"> </t>
    </r>
    <r>
      <rPr>
        <b/>
        <sz val="12"/>
        <color theme="5"/>
        <rFont val="Calibri"/>
        <family val="2"/>
        <charset val="204"/>
        <scheme val="minor"/>
      </rPr>
      <t>4-Port 40G/100G QSFP28</t>
    </r>
    <r>
      <rPr>
        <sz val="12"/>
        <rFont val="Calibri"/>
        <family val="2"/>
        <charset val="204"/>
        <scheme val="minor"/>
      </rPr>
      <t xml:space="preserve"> Managed Switch with optional Redundant Power,(Hardware stacking up to 10 units, supports VRRP, ERPS Ring redundancy, on-premise NMS controller and mobile app central management)</t>
    </r>
  </si>
  <si>
    <r>
      <t xml:space="preserve">Layer 3 </t>
    </r>
    <r>
      <rPr>
        <sz val="12"/>
        <color rgb="FFFF0000"/>
        <rFont val="Calibri"/>
        <family val="2"/>
        <charset val="204"/>
        <scheme val="minor"/>
      </rPr>
      <t>48-Port 10G SFP+</t>
    </r>
    <r>
      <rPr>
        <sz val="12"/>
        <rFont val="Calibri"/>
        <family val="2"/>
        <charset val="204"/>
        <scheme val="minor"/>
      </rPr>
      <t xml:space="preserve"> +</t>
    </r>
    <r>
      <rPr>
        <sz val="12"/>
        <color rgb="FFFF0000"/>
        <rFont val="Calibri"/>
        <family val="2"/>
        <charset val="204"/>
        <scheme val="minor"/>
      </rPr>
      <t xml:space="preserve"> 2-Port 40G QSFP+</t>
    </r>
    <r>
      <rPr>
        <sz val="12"/>
        <rFont val="Calibri"/>
        <family val="2"/>
        <charset val="204"/>
        <scheme val="minor"/>
      </rPr>
      <t xml:space="preserve"> +</t>
    </r>
    <r>
      <rPr>
        <sz val="12"/>
        <color rgb="FFFF0000"/>
        <rFont val="Calibri"/>
        <family val="2"/>
        <charset val="204"/>
        <scheme val="minor"/>
      </rPr>
      <t xml:space="preserve"> 4-Port 40G/100G QSFP28 </t>
    </r>
    <r>
      <rPr>
        <sz val="12"/>
        <rFont val="Calibri"/>
        <family val="2"/>
        <charset val="204"/>
        <scheme val="minor"/>
      </rPr>
      <t xml:space="preserve">Managed Switch (2 hot-swap power slots with one 100~240V AC power supply, dual-AC or AC+DC supported, 4 hot-swap fans) Hardware stacking up to 4 units, supports VRRP, ERPS Ring redundancy, centralized management via </t>
    </r>
    <r>
      <rPr>
        <sz val="12"/>
        <color rgb="FFFF0000"/>
        <rFont val="Calibri"/>
        <family val="2"/>
        <charset val="204"/>
        <scheme val="minor"/>
      </rPr>
      <t>Cloud-based CloudNMS</t>
    </r>
    <r>
      <rPr>
        <sz val="12"/>
        <rFont val="Calibri"/>
        <family val="2"/>
        <charset val="204"/>
        <scheme val="minor"/>
      </rPr>
      <t>, on-premises NMS controller and mobile app-based management)</t>
    </r>
  </si>
  <si>
    <r>
      <t xml:space="preserve">Layer 3 </t>
    </r>
    <r>
      <rPr>
        <sz val="12"/>
        <color rgb="FFFF0000"/>
        <rFont val="Calibri"/>
        <family val="2"/>
        <charset val="204"/>
        <scheme val="minor"/>
      </rPr>
      <t>12-Port 10G SFP+</t>
    </r>
    <r>
      <rPr>
        <sz val="12"/>
        <rFont val="Calibri"/>
        <family val="2"/>
        <charset val="204"/>
        <scheme val="minor"/>
      </rPr>
      <t xml:space="preserve"> + 8-Port 10/100/1000T Stackable Managed Switch with Dual 100~240V AC Redundant Power(Hardware stacking up to 4 units, supports VRRP, ERPS Ring redundancy, centralized management via</t>
    </r>
    <r>
      <rPr>
        <sz val="12"/>
        <color rgb="FFFF0000"/>
        <rFont val="Calibri"/>
        <family val="2"/>
        <charset val="204"/>
        <scheme val="minor"/>
      </rPr>
      <t xml:space="preserve"> Cloud-based CloudNMS</t>
    </r>
    <r>
      <rPr>
        <sz val="12"/>
        <rFont val="Calibri"/>
        <family val="2"/>
        <charset val="204"/>
        <scheme val="minor"/>
      </rPr>
      <t>, on-premises NMS controller and mobile app-based management)</t>
    </r>
  </si>
  <si>
    <r>
      <t xml:space="preserve">Layer 3 24-Port 10/100/1000T + </t>
    </r>
    <r>
      <rPr>
        <sz val="12"/>
        <color rgb="FFFF0000"/>
        <rFont val="Calibri"/>
        <family val="2"/>
        <charset val="204"/>
        <scheme val="minor"/>
      </rPr>
      <t xml:space="preserve">4-Port </t>
    </r>
    <r>
      <rPr>
        <b/>
        <sz val="12"/>
        <color rgb="FFFF0000"/>
        <rFont val="Calibri"/>
        <family val="2"/>
        <charset val="204"/>
        <scheme val="minor"/>
      </rPr>
      <t>10G</t>
    </r>
    <r>
      <rPr>
        <sz val="12"/>
        <color rgb="FFFF0000"/>
        <rFont val="Calibri"/>
        <family val="2"/>
        <charset val="204"/>
        <scheme val="minor"/>
      </rPr>
      <t xml:space="preserve"> SFP+</t>
    </r>
    <r>
      <rPr>
        <sz val="12"/>
        <rFont val="Calibri"/>
        <family val="2"/>
        <charset val="204"/>
        <scheme val="minor"/>
      </rPr>
      <t xml:space="preserve"> Stackable Managed Gigabit Switch</t>
    </r>
  </si>
  <si>
    <r>
      <t xml:space="preserve">Layer 3 24-Port 10/100/1000T + </t>
    </r>
    <r>
      <rPr>
        <sz val="12"/>
        <color rgb="FFFF0000"/>
        <rFont val="Calibri"/>
        <family val="2"/>
        <charset val="204"/>
        <scheme val="minor"/>
      </rPr>
      <t>6-Port 10G SFP+</t>
    </r>
    <r>
      <rPr>
        <sz val="12"/>
        <color theme="1"/>
        <rFont val="Calibri"/>
        <family val="2"/>
        <charset val="204"/>
        <scheme val="minor"/>
      </rPr>
      <t xml:space="preserve"> Stackable Managed Ethernet Switch (hardware stacking up to 8 units, hardware-based Layer 3 IPv4/IPv6 Routing, BGP4 and VRRP; Multicast Routing: PIM-DM/SM, supports ERPS Ring)</t>
    </r>
  </si>
  <si>
    <r>
      <t>Layer 3 16-Port 100/1000X SFP + 8-Port Gigabit TP/SFP 1000X SFP +</t>
    </r>
    <r>
      <rPr>
        <sz val="12"/>
        <color rgb="FFFF0000"/>
        <rFont val="Calibri"/>
        <family val="2"/>
        <charset val="204"/>
        <scheme val="minor"/>
      </rPr>
      <t xml:space="preserve"> 4-Port 10G SFP+</t>
    </r>
    <r>
      <rPr>
        <sz val="12"/>
        <rFont val="Calibri"/>
        <family val="2"/>
        <charset val="204"/>
        <scheme val="minor"/>
      </rPr>
      <t xml:space="preserve"> Stackable Managed Gigabit Switch with 36-75V DC Redundant Power</t>
    </r>
  </si>
  <si>
    <r>
      <t>Layer 3 24-Port 10/100/1000T 802.3at PoE with 4-port shared 100/1000X SFP +</t>
    </r>
    <r>
      <rPr>
        <sz val="12"/>
        <color rgb="FFFF0000"/>
        <rFont val="Calibri"/>
        <family val="2"/>
        <charset val="204"/>
        <scheme val="minor"/>
      </rPr>
      <t xml:space="preserve"> 4-Port 10G SFP+</t>
    </r>
    <r>
      <rPr>
        <sz val="12"/>
        <rFont val="Calibri"/>
        <family val="2"/>
        <charset val="204"/>
        <scheme val="minor"/>
      </rPr>
      <t xml:space="preserve"> Stackable Managed Gigabit Switch (370W, Multicast Routing: PIM-DM/SM, DVM RP)</t>
    </r>
  </si>
  <si>
    <r>
      <t xml:space="preserve">Layer 3 24-Port 10/100/1000T 802.3at PoE + </t>
    </r>
    <r>
      <rPr>
        <sz val="12"/>
        <color rgb="FFFF0000"/>
        <rFont val="Calibri"/>
        <family val="2"/>
        <charset val="204"/>
        <scheme val="minor"/>
      </rPr>
      <t>6-Port 10G SFP+</t>
    </r>
    <r>
      <rPr>
        <sz val="12"/>
        <color theme="1"/>
        <rFont val="Calibri"/>
        <family val="2"/>
        <charset val="204"/>
        <scheme val="minor"/>
      </rPr>
      <t xml:space="preserve"> Stackable Managed Ethernet Switch (370W PoE budget, hardware stacking up to 8 units, hardware-based Layer 3 IPv4/IPv6 Routing, BGP4 and VRRP; Multicast Routing: PIM-DM/SM, supports ERPS Ring)</t>
    </r>
  </si>
  <si>
    <r>
      <t xml:space="preserve">Layer 3 48-Port 10/100/1000T + </t>
    </r>
    <r>
      <rPr>
        <sz val="12"/>
        <color rgb="FFFF0000"/>
        <rFont val="Calibri"/>
        <family val="2"/>
        <charset val="204"/>
        <scheme val="minor"/>
      </rPr>
      <t>4-Port 10G SFP+</t>
    </r>
    <r>
      <rPr>
        <sz val="12"/>
        <rFont val="Calibri"/>
        <family val="2"/>
        <charset val="204"/>
        <scheme val="minor"/>
      </rPr>
      <t xml:space="preserve"> Stackable Managed Gigabit Switch</t>
    </r>
  </si>
  <si>
    <r>
      <t>Layer 3 48-Port 10/100/1000T +</t>
    </r>
    <r>
      <rPr>
        <sz val="12"/>
        <color rgb="FFFF0000"/>
        <rFont val="Calibri"/>
        <family val="2"/>
        <charset val="204"/>
        <scheme val="minor"/>
      </rPr>
      <t xml:space="preserve"> 6-Port 10G SFP+</t>
    </r>
    <r>
      <rPr>
        <sz val="12"/>
        <color theme="1"/>
        <rFont val="Calibri"/>
        <family val="2"/>
        <charset val="204"/>
        <scheme val="minor"/>
      </rPr>
      <t xml:space="preserve"> Stackable Managed Ethernet Switch (hardware stacking up to 8 units, hardware-based Layer 3 IPv4/IPv6 Routing, BGP4 and VRRP; Multicast Routing: PIM-DM/SM, supports ERPS Ring)</t>
    </r>
  </si>
  <si>
    <r>
      <t>Layer 3 16-Port 100/1000X SFP + 8-Port Gigabit TP/SFP combo +</t>
    </r>
    <r>
      <rPr>
        <sz val="12"/>
        <color rgb="FFFF0000"/>
        <rFont val="Calibri"/>
        <family val="2"/>
        <charset val="204"/>
        <scheme val="minor"/>
      </rPr>
      <t xml:space="preserve"> 4-Port 10G SFP+</t>
    </r>
    <r>
      <rPr>
        <sz val="12"/>
        <rFont val="Calibri"/>
        <family val="2"/>
        <charset val="204"/>
        <scheme val="minor"/>
      </rPr>
      <t xml:space="preserve"> Stackable Managed Switch with Dual AC Redundant Power(Hardware stacking up to 8 units, hardware-based Layer 3 IPv4/IPv6 Routing and VRRP, supports ERPS Ring, </t>
    </r>
    <r>
      <rPr>
        <sz val="12"/>
        <color rgb="FFFF0000"/>
        <rFont val="Calibri"/>
        <family val="2"/>
        <charset val="204"/>
        <scheme val="minor"/>
      </rPr>
      <t>Cloud-based CloudNMS</t>
    </r>
    <r>
      <rPr>
        <sz val="12"/>
        <rFont val="Calibri"/>
        <family val="2"/>
        <charset val="204"/>
        <scheme val="minor"/>
      </rPr>
      <t>, on-premise NMS controller and mobile app central management, MQTT)</t>
    </r>
  </si>
  <si>
    <r>
      <t>Layer 3 8-Port 10/100/1000T 802.3at PoE +</t>
    </r>
    <r>
      <rPr>
        <sz val="12"/>
        <color rgb="FFFF0000"/>
        <rFont val="Calibri"/>
        <family val="2"/>
        <charset val="204"/>
        <scheme val="minor"/>
      </rPr>
      <t xml:space="preserve"> 4-Port 10G SFP+</t>
    </r>
    <r>
      <rPr>
        <sz val="12"/>
        <rFont val="Calibri"/>
        <family val="2"/>
        <charset val="204"/>
        <scheme val="minor"/>
      </rPr>
      <t xml:space="preserve"> Stackable Managed Switch (120W PoE budget, Hardware stacking up to 8 units, hardware-based Layer 3 IPv4/IPv6 dynamic routing and VRRP, supports ERPS Ring,</t>
    </r>
    <r>
      <rPr>
        <sz val="12"/>
        <color rgb="FFFF0000"/>
        <rFont val="Calibri"/>
        <family val="2"/>
        <charset val="204"/>
        <scheme val="minor"/>
      </rPr>
      <t xml:space="preserve"> Cloud-based CloudNMS</t>
    </r>
    <r>
      <rPr>
        <sz val="12"/>
        <rFont val="Calibri"/>
        <family val="2"/>
        <charset val="204"/>
        <scheme val="minor"/>
      </rPr>
      <t>, on-premise NMS controller and mobile app central management, MQTT, fanless design)</t>
    </r>
  </si>
  <si>
    <r>
      <t>Layer 3 24-Port 10/100/1000T 802.3at PoE +</t>
    </r>
    <r>
      <rPr>
        <sz val="12"/>
        <color rgb="FFFF0000"/>
        <rFont val="Calibri"/>
        <family val="2"/>
        <charset val="204"/>
        <scheme val="minor"/>
      </rPr>
      <t xml:space="preserve"> 4-Port 10G SFP+</t>
    </r>
    <r>
      <rPr>
        <sz val="12"/>
        <rFont val="Calibri"/>
        <family val="2"/>
        <charset val="204"/>
        <scheme val="minor"/>
      </rPr>
      <t xml:space="preserve"> Stackable Managed Switch (370W PoE budget, Hardware stacking up to 8 units, hardware-based Layer 3 IPv4/IPv6 Routing and VRRP, supports ERPS Ring, </t>
    </r>
    <r>
      <rPr>
        <sz val="12"/>
        <color rgb="FFFF0000"/>
        <rFont val="Calibri"/>
        <family val="2"/>
        <charset val="204"/>
        <scheme val="minor"/>
      </rPr>
      <t>Cloud-based CloudNMS</t>
    </r>
    <r>
      <rPr>
        <sz val="12"/>
        <rFont val="Calibri"/>
        <family val="2"/>
        <charset val="204"/>
        <scheme val="minor"/>
      </rPr>
      <t>, on-premise NMS controller and mobile app central management, MQTT)</t>
    </r>
  </si>
  <si>
    <r>
      <t xml:space="preserve">Layer 3 24-Port 10/100/1000T + </t>
    </r>
    <r>
      <rPr>
        <sz val="12"/>
        <color rgb="FFFF0000"/>
        <rFont val="Calibri"/>
        <family val="2"/>
        <charset val="204"/>
        <scheme val="minor"/>
      </rPr>
      <t xml:space="preserve">4-Port 10G SFP+ </t>
    </r>
    <r>
      <rPr>
        <sz val="12"/>
        <rFont val="Calibri"/>
        <family val="2"/>
        <charset val="204"/>
        <scheme val="minor"/>
      </rPr>
      <t xml:space="preserve">Stackable Managed Switch with Dual AC Redundant Power (Hardware stacking up to 8 units, hardware-based Layer 3 IPv4/IPv6 Routing and VRRP, supports ERPS Ring, </t>
    </r>
    <r>
      <rPr>
        <sz val="12"/>
        <color rgb="FFFF0000"/>
        <rFont val="Calibri"/>
        <family val="2"/>
        <charset val="204"/>
        <scheme val="minor"/>
      </rPr>
      <t>Cloud-based CloudNMS</t>
    </r>
    <r>
      <rPr>
        <sz val="12"/>
        <rFont val="Calibri"/>
        <family val="2"/>
        <charset val="204"/>
        <scheme val="minor"/>
      </rPr>
      <t>, on-premise NMS controller and mobile app central management, MQTT)</t>
    </r>
  </si>
  <si>
    <r>
      <t>Layer 3 48-Port 10/100/1000T 802.3at PoE +</t>
    </r>
    <r>
      <rPr>
        <sz val="12"/>
        <color rgb="FFFF0000"/>
        <rFont val="Calibri"/>
        <family val="2"/>
        <charset val="204"/>
        <scheme val="minor"/>
      </rPr>
      <t xml:space="preserve"> 6-Port 10G SFP+</t>
    </r>
    <r>
      <rPr>
        <sz val="12"/>
        <rFont val="Calibri"/>
        <family val="2"/>
        <charset val="204"/>
        <scheme val="minor"/>
      </rPr>
      <t xml:space="preserve"> Stackable Managed Switch (AC 370W, AC+DC 740W PoE budget, Hardware stacking up to 8 units, hardware-based Layer 3 IPv4/IPv6 Routing and VRRP, supports ERPS Ring, </t>
    </r>
    <r>
      <rPr>
        <sz val="12"/>
        <color rgb="FFFF0000"/>
        <rFont val="Calibri"/>
        <family val="2"/>
        <charset val="204"/>
        <scheme val="minor"/>
      </rPr>
      <t>Cloud-based CloudNMS</t>
    </r>
    <r>
      <rPr>
        <sz val="12"/>
        <rFont val="Calibri"/>
        <family val="2"/>
        <charset val="204"/>
        <scheme val="minor"/>
      </rPr>
      <t>, on-premise NMS controller and mobile app central management, MQTT)</t>
    </r>
  </si>
  <si>
    <r>
      <t>Layer 3 48-Port 10/100/1000T +</t>
    </r>
    <r>
      <rPr>
        <sz val="12"/>
        <color rgb="FFFF0000"/>
        <rFont val="Calibri"/>
        <family val="2"/>
        <charset val="204"/>
        <scheme val="minor"/>
      </rPr>
      <t xml:space="preserve"> 6-Port 10G SFP+ </t>
    </r>
    <r>
      <rPr>
        <sz val="12"/>
        <rFont val="Calibri"/>
        <family val="2"/>
        <charset val="204"/>
        <scheme val="minor"/>
      </rPr>
      <t xml:space="preserve">Stackable Managed Switch (Hardware stacking up to 8 units, hardware-based Layer 3 IPv4/IPv6 Routing and VRRP, supports ERPS Ring, </t>
    </r>
    <r>
      <rPr>
        <sz val="12"/>
        <color rgb="FFFF0000"/>
        <rFont val="Calibri"/>
        <family val="2"/>
        <charset val="204"/>
        <scheme val="minor"/>
      </rPr>
      <t>Cloud-based CloudNMS</t>
    </r>
    <r>
      <rPr>
        <sz val="12"/>
        <rFont val="Calibri"/>
        <family val="2"/>
        <charset val="204"/>
        <scheme val="minor"/>
      </rPr>
      <t>, on-premise NMS controller and mobile app central management, MQTT, Dual AC Redundant Power)</t>
    </r>
  </si>
  <si>
    <r>
      <t xml:space="preserve">8-Port 10/100/1000T 802.3at PoE + 2-Port 10/100/1000T + 2-Port 1000SX SFP Gigabit Switch with smart </t>
    </r>
    <r>
      <rPr>
        <sz val="12"/>
        <color rgb="FFFF0000"/>
        <rFont val="Calibri"/>
        <family val="2"/>
        <charset val="204"/>
        <scheme val="minor"/>
      </rPr>
      <t xml:space="preserve">color LCD </t>
    </r>
    <r>
      <rPr>
        <sz val="12"/>
        <color rgb="FF0070C0"/>
        <rFont val="Calibri"/>
        <family val="2"/>
        <charset val="204"/>
        <scheme val="minor"/>
      </rPr>
      <t>(120W PoE Budget, Standard/VLAN/Extend mode, PoE Budget, bandwidth control, PD alive check setup over LCD )</t>
    </r>
  </si>
  <si>
    <r>
      <t xml:space="preserve">16-Port 10/100/1000T 802.3at PoE + 2-Port 1000X SFP Gigabit Switch with smart </t>
    </r>
    <r>
      <rPr>
        <sz val="12"/>
        <color rgb="FFFF0000"/>
        <rFont val="Calibri"/>
        <family val="2"/>
        <charset val="204"/>
        <scheme val="minor"/>
      </rPr>
      <t>color LCD </t>
    </r>
    <r>
      <rPr>
        <sz val="12"/>
        <color rgb="FF0070C0"/>
        <rFont val="Calibri"/>
        <family val="2"/>
        <charset val="204"/>
        <scheme val="minor"/>
      </rPr>
      <t>(300W PoE Budget, Standard/VLAN/Extend mode, PoE budget, bandwidth control, PD alive check setup over LCD)</t>
    </r>
  </si>
  <si>
    <r>
      <t xml:space="preserve">24-Port 10/100/1000T 802.3at PoE + 2-Port 1000SX SFP Gigabit Switch with smart </t>
    </r>
    <r>
      <rPr>
        <sz val="12"/>
        <color rgb="FFFF0000"/>
        <rFont val="Calibri"/>
        <family val="2"/>
        <charset val="204"/>
        <scheme val="minor"/>
      </rPr>
      <t>color LCD</t>
    </r>
    <r>
      <rPr>
        <sz val="12"/>
        <color rgb="FF0070C0"/>
        <rFont val="Calibri"/>
        <family val="2"/>
        <charset val="204"/>
        <scheme val="minor"/>
      </rPr>
      <t xml:space="preserve"> (300W PoE Budget, Standard/VLAN/Extend mode, PoE Budget, bandwidth control, PD alive check setup over LCD )</t>
    </r>
  </si>
  <si>
    <r>
      <t>Layer 3 24-Port 10/100/1000T 802.3at PoE +</t>
    </r>
    <r>
      <rPr>
        <sz val="12"/>
        <color rgb="FFFF0000"/>
        <rFont val="Calibri"/>
        <family val="2"/>
        <charset val="204"/>
        <scheme val="minor"/>
      </rPr>
      <t xml:space="preserve"> 4-Port 10G SFP+</t>
    </r>
    <r>
      <rPr>
        <sz val="12"/>
        <rFont val="Calibri"/>
        <family val="2"/>
        <charset val="204"/>
        <scheme val="minor"/>
      </rPr>
      <t xml:space="preserve"> Managed Ethernet Switch with Smart</t>
    </r>
    <r>
      <rPr>
        <sz val="12"/>
        <color rgb="FFFF0000"/>
        <rFont val="Calibri"/>
        <family val="2"/>
        <charset val="204"/>
        <scheme val="minor"/>
      </rPr>
      <t xml:space="preserve"> LCD Screen</t>
    </r>
    <r>
      <rPr>
        <sz val="12"/>
        <rFont val="Calibri"/>
        <family val="2"/>
        <charset val="204"/>
        <scheme val="minor"/>
      </rPr>
      <t xml:space="preserve">(370 Watts PoE budget, hardware-based Layer 3 RIPv1/v2, OSPFv2 dynamic routing, supports ERPS Ring, PoE PD alive check and schedule management; supports Standard/VLAN/Extend mode, PoE Budget, bandwidth control setup over LCD, supports </t>
    </r>
    <r>
      <rPr>
        <sz val="12"/>
        <color rgb="FFFF0000"/>
        <rFont val="Calibri"/>
        <family val="2"/>
        <charset val="204"/>
        <scheme val="minor"/>
      </rPr>
      <t>Cloud-based CloudNMS</t>
    </r>
    <r>
      <rPr>
        <sz val="12"/>
        <rFont val="Calibri"/>
        <family val="2"/>
        <charset val="204"/>
        <scheme val="minor"/>
      </rPr>
      <t>, on-premise NMS controller and mobile app central management, MQTT)</t>
    </r>
  </si>
  <si>
    <r>
      <t>Aggregation/Access,</t>
    </r>
    <r>
      <rPr>
        <b/>
        <i/>
        <sz val="12"/>
        <color rgb="FF0070C0"/>
        <rFont val="Calibri"/>
        <family val="2"/>
        <charset val="204"/>
        <scheme val="minor"/>
      </rPr>
      <t xml:space="preserve"> IPv4/IPv6 L3 Static Routing / </t>
    </r>
    <r>
      <rPr>
        <b/>
        <i/>
        <sz val="12"/>
        <color rgb="FFFF0000"/>
        <rFont val="Calibri"/>
        <family val="2"/>
        <charset val="204"/>
        <scheme val="minor"/>
      </rPr>
      <t>Cybersecurity</t>
    </r>
    <r>
      <rPr>
        <b/>
        <i/>
        <sz val="12"/>
        <color rgb="FF0070C0"/>
        <rFont val="Calibri"/>
        <family val="2"/>
        <charset val="204"/>
        <scheme val="minor"/>
      </rPr>
      <t xml:space="preserve"> / 802.1Q VLAN </t>
    </r>
  </si>
  <si>
    <r>
      <t>L2+ 24-Port 100/1000X SFP with 8 Shared TP +</t>
    </r>
    <r>
      <rPr>
        <sz val="12"/>
        <color rgb="FFFF0000"/>
        <rFont val="Calibri"/>
        <family val="2"/>
        <charset val="204"/>
        <scheme val="minor"/>
      </rPr>
      <t xml:space="preserve"> 4-Port 10G SFP+</t>
    </r>
    <r>
      <rPr>
        <sz val="12"/>
        <color rgb="FF0070C0"/>
        <rFont val="Calibri"/>
        <family val="2"/>
        <charset val="204"/>
        <scheme val="minor"/>
      </rPr>
      <t xml:space="preserve"> Managed Switches, W/ 48V Redundant Power (redundant power input on 100~240V AC and 36~72V DC,  802.1Q VLAN, IGMP Snooping, </t>
    </r>
    <r>
      <rPr>
        <sz val="12"/>
        <color rgb="FFFF0000"/>
        <rFont val="Calibri"/>
        <family val="2"/>
        <charset val="204"/>
        <scheme val="minor"/>
      </rPr>
      <t>Cybersecurity with PQC, TLSv1.3, SSHv2</t>
    </r>
    <r>
      <rPr>
        <sz val="12"/>
        <color rgb="FF0070C0"/>
        <rFont val="Calibri"/>
        <family val="2"/>
        <charset val="204"/>
        <scheme val="minor"/>
      </rPr>
      <t>, SNMPv3, ACL, ERPS Ring,</t>
    </r>
    <r>
      <rPr>
        <sz val="12"/>
        <color rgb="FFFF0000"/>
        <rFont val="Calibri"/>
        <family val="2"/>
        <charset val="204"/>
        <scheme val="minor"/>
      </rPr>
      <t xml:space="preserve"> Cloud-based CloudNMS</t>
    </r>
    <r>
      <rPr>
        <sz val="12"/>
        <color rgb="FF0070C0"/>
        <rFont val="Calibri"/>
        <family val="2"/>
        <charset val="204"/>
        <scheme val="minor"/>
      </rPr>
      <t>, on-premise NMS controller and mobile app central management, MQTT, IPv4/IPv6 Static Routing, supports 100FX, 1000X, 2.5G SFP and 10G SFP+)</t>
    </r>
  </si>
  <si>
    <r>
      <t>Layer 3</t>
    </r>
    <r>
      <rPr>
        <sz val="12"/>
        <color rgb="FFFF0000"/>
        <rFont val="Calibri"/>
        <family val="2"/>
        <charset val="204"/>
        <scheme val="minor"/>
      </rPr>
      <t xml:space="preserve"> 12-Port 10GBASE-X SFP+</t>
    </r>
    <r>
      <rPr>
        <sz val="12"/>
        <color rgb="FF0070C0"/>
        <rFont val="Calibri"/>
        <family val="2"/>
        <charset val="204"/>
        <scheme val="minor"/>
      </rPr>
      <t xml:space="preserve"> Managed Ethernet Switch (Hardware-based Layer 3 RIPv1/v2, OSPFv2 dynamic routing, supports ERPS Ring, supports 1000X SFP and 10G SFP+, 13” desktop size and rack-mountable, supports</t>
    </r>
    <r>
      <rPr>
        <sz val="12"/>
        <color rgb="FFFF0000"/>
        <rFont val="Calibri"/>
        <family val="2"/>
        <charset val="204"/>
        <scheme val="minor"/>
      </rPr>
      <t xml:space="preserve"> Cloud-based CloudNMS</t>
    </r>
    <r>
      <rPr>
        <sz val="12"/>
        <color rgb="FF0070C0"/>
        <rFont val="Calibri"/>
        <family val="2"/>
        <charset val="204"/>
        <scheme val="minor"/>
      </rPr>
      <t>, on-premise NMS controller and mobile app central management, MQTT)</t>
    </r>
  </si>
  <si>
    <r>
      <t xml:space="preserve">Layer 3 </t>
    </r>
    <r>
      <rPr>
        <sz val="12"/>
        <color rgb="FFFF0000"/>
        <rFont val="Calibri"/>
        <family val="2"/>
        <charset val="204"/>
        <scheme val="minor"/>
      </rPr>
      <t xml:space="preserve">8-Port 10GBASE-T </t>
    </r>
    <r>
      <rPr>
        <sz val="12"/>
        <color rgb="FF0070C0"/>
        <rFont val="Calibri"/>
        <family val="2"/>
        <charset val="204"/>
        <scheme val="minor"/>
      </rPr>
      <t>+</t>
    </r>
    <r>
      <rPr>
        <sz val="12"/>
        <color rgb="FFFF0000"/>
        <rFont val="Calibri"/>
        <family val="2"/>
        <charset val="204"/>
        <scheme val="minor"/>
      </rPr>
      <t xml:space="preserve"> 4-Port 10GBASE-X SFP+</t>
    </r>
    <r>
      <rPr>
        <sz val="12"/>
        <color rgb="FF0070C0"/>
        <rFont val="Calibri"/>
        <family val="2"/>
        <charset val="204"/>
        <scheme val="minor"/>
      </rPr>
      <t xml:space="preserve"> Managed Ethernet Switch with Dual AC Redundant Power(Hardware-based Layer 3 RIPv1/v2, OSPFv2 dynamic routing, supports ERPS Ring, supports 1000X SFP and 10G SFP+, Dual AC Redundant Power,  supports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t>
    </r>
  </si>
  <si>
    <r>
      <t xml:space="preserve">Layer 3 </t>
    </r>
    <r>
      <rPr>
        <sz val="12"/>
        <color rgb="FFFF0000"/>
        <rFont val="Calibri"/>
        <family val="2"/>
        <charset val="204"/>
        <scheme val="minor"/>
      </rPr>
      <t>8-Port 2.5GBASE-T</t>
    </r>
    <r>
      <rPr>
        <sz val="12"/>
        <color rgb="FF0070C0"/>
        <rFont val="Calibri"/>
        <family val="2"/>
        <charset val="204"/>
        <scheme val="minor"/>
      </rPr>
      <t xml:space="preserve"> +</t>
    </r>
    <r>
      <rPr>
        <sz val="12"/>
        <color rgb="FFFF0000"/>
        <rFont val="Calibri"/>
        <family val="2"/>
        <charset val="204"/>
        <scheme val="minor"/>
      </rPr>
      <t xml:space="preserve"> 2-Port 10GBASE-T</t>
    </r>
    <r>
      <rPr>
        <sz val="12"/>
        <color rgb="FF0070C0"/>
        <rFont val="Calibri"/>
        <family val="2"/>
        <charset val="204"/>
        <scheme val="minor"/>
      </rPr>
      <t xml:space="preserve"> +</t>
    </r>
    <r>
      <rPr>
        <sz val="12"/>
        <color rgb="FFFF0000"/>
        <rFont val="Calibri"/>
        <family val="2"/>
        <charset val="204"/>
        <scheme val="minor"/>
      </rPr>
      <t xml:space="preserve"> 2-Port 10GBASE-X SFP+</t>
    </r>
    <r>
      <rPr>
        <sz val="12"/>
        <color rgb="FF0070C0"/>
        <rFont val="Calibri"/>
        <family val="2"/>
        <charset val="204"/>
        <scheme val="minor"/>
      </rPr>
      <t xml:space="preserve"> Managed Ethernet Switch(Hardware-based Layer 3 RIPv1/v2, OSPFv2 dynamic routing, supports ERPS Ring, supports PLANET NMS Controller MQTT and NMSViewerPro App)</t>
    </r>
  </si>
  <si>
    <r>
      <t xml:space="preserve">Layer 3 24-Port 10/100/1000T + </t>
    </r>
    <r>
      <rPr>
        <sz val="12"/>
        <color rgb="FFFF0000"/>
        <rFont val="Calibri"/>
        <family val="2"/>
        <charset val="204"/>
        <scheme val="minor"/>
      </rPr>
      <t>4-Port 10G SFP+</t>
    </r>
    <r>
      <rPr>
        <sz val="12"/>
        <color rgb="FF0070C0"/>
        <rFont val="Calibri"/>
        <family val="2"/>
        <charset val="204"/>
        <scheme val="minor"/>
      </rPr>
      <t xml:space="preserve"> Managed Ethernet Switch (hardware-based Layer 3 RIPv1/v2, OSPFv2 dynamic routing, supports ERPS Ring, fanless design, supports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t>
    </r>
  </si>
  <si>
    <r>
      <t>Layer 3 48-Port 10/100/1000T +</t>
    </r>
    <r>
      <rPr>
        <sz val="12"/>
        <color rgb="FFFF0000"/>
        <rFont val="Calibri"/>
        <family val="2"/>
        <charset val="204"/>
        <scheme val="minor"/>
      </rPr>
      <t xml:space="preserve"> 6-Port 10G SFP+ </t>
    </r>
    <r>
      <rPr>
        <sz val="12"/>
        <color rgb="FF0070C0"/>
        <rFont val="Calibri"/>
        <family val="2"/>
        <charset val="204"/>
        <scheme val="minor"/>
      </rPr>
      <t xml:space="preserve">Managed Ethernet Switch (hardware-based Layer 3 RIPv1/v2, OSPFv2 dynamic routing, supports ERPS Ring, supports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t>
    </r>
  </si>
  <si>
    <r>
      <t>Layer 3 16-Port 100/1000X SFP + 8-Port Gigabit TP/SFP combo +</t>
    </r>
    <r>
      <rPr>
        <sz val="12"/>
        <color rgb="FFFF0000"/>
        <rFont val="Calibri"/>
        <family val="2"/>
        <charset val="204"/>
        <scheme val="minor"/>
      </rPr>
      <t xml:space="preserve"> 4-Port 10G SFP+</t>
    </r>
    <r>
      <rPr>
        <sz val="12"/>
        <rFont val="Calibri"/>
        <family val="2"/>
        <charset val="204"/>
        <scheme val="minor"/>
      </rPr>
      <t xml:space="preserve"> Managed Ethernet Switch with </t>
    </r>
    <r>
      <rPr>
        <sz val="12"/>
        <color rgb="FFFF0000"/>
        <rFont val="Calibri"/>
        <family val="2"/>
        <charset val="204"/>
        <scheme val="minor"/>
      </rPr>
      <t>36-72V DC Redundant</t>
    </r>
    <r>
      <rPr>
        <sz val="12"/>
        <rFont val="Calibri"/>
        <family val="2"/>
        <charset val="204"/>
        <scheme val="minor"/>
      </rPr>
      <t xml:space="preserve"> Power (hardware-based Layer 3 RIPv1/v2, OSPFv2 dynamic routing, supports ERPS Ring, supports </t>
    </r>
    <r>
      <rPr>
        <sz val="12"/>
        <color rgb="FFFF0000"/>
        <rFont val="Calibri"/>
        <family val="2"/>
        <charset val="204"/>
        <scheme val="minor"/>
      </rPr>
      <t>Cloud-based CloudNMS</t>
    </r>
    <r>
      <rPr>
        <sz val="12"/>
        <rFont val="Calibri"/>
        <family val="2"/>
        <charset val="204"/>
        <scheme val="minor"/>
      </rPr>
      <t>, on-premise NMS controller and mobile app central management, MQTT)</t>
    </r>
  </si>
  <si>
    <r>
      <t xml:space="preserve">Layer 3 </t>
    </r>
    <r>
      <rPr>
        <sz val="12"/>
        <color rgb="FFFF0000"/>
        <rFont val="Calibri"/>
        <family val="2"/>
        <charset val="204"/>
        <scheme val="minor"/>
      </rPr>
      <t>8-Port 10GBASE-X SFP</t>
    </r>
    <r>
      <rPr>
        <sz val="12"/>
        <color rgb="FF0070C0"/>
        <rFont val="Calibri"/>
        <family val="2"/>
        <charset val="204"/>
        <scheme val="minor"/>
      </rPr>
      <t xml:space="preserve">+ + </t>
    </r>
    <r>
      <rPr>
        <sz val="12"/>
        <color rgb="FFFF0000"/>
        <rFont val="Calibri"/>
        <family val="2"/>
        <charset val="204"/>
        <scheme val="minor"/>
      </rPr>
      <t>8-Port 10GBASE-T</t>
    </r>
    <r>
      <rPr>
        <sz val="12"/>
        <color rgb="FF0070C0"/>
        <rFont val="Calibri"/>
        <family val="2"/>
        <charset val="204"/>
        <scheme val="minor"/>
      </rPr>
      <t xml:space="preserve"> Managed Ethernet Switch with 48V DC Redundant Power (Hardware Layer 3 RIPv1/v2, OSPFv2/v3 dynamic routing, supports ERPS Ring,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Cybersecurity features, supports 1000X, 2.5G SFP and 10G SFP+)</t>
    </r>
  </si>
  <si>
    <r>
      <t>Layer 3</t>
    </r>
    <r>
      <rPr>
        <sz val="12"/>
        <color rgb="FFFF0000"/>
        <rFont val="Calibri"/>
        <family val="2"/>
        <charset val="204"/>
        <scheme val="minor"/>
      </rPr>
      <t xml:space="preserve"> 12-Port 10GBASE-X SFP+</t>
    </r>
    <r>
      <rPr>
        <sz val="12"/>
        <color rgb="FF0070C0"/>
        <rFont val="Calibri"/>
        <family val="2"/>
        <charset val="204"/>
        <scheme val="minor"/>
      </rPr>
      <t xml:space="preserve"> + </t>
    </r>
    <r>
      <rPr>
        <sz val="12"/>
        <color rgb="FFFF0000"/>
        <rFont val="Calibri"/>
        <family val="2"/>
        <charset val="204"/>
        <scheme val="minor"/>
      </rPr>
      <t>4-Port 10GBASE-T</t>
    </r>
    <r>
      <rPr>
        <sz val="12"/>
        <color rgb="FF0070C0"/>
        <rFont val="Calibri"/>
        <family val="2"/>
        <charset val="204"/>
        <scheme val="minor"/>
      </rPr>
      <t xml:space="preserve"> Managed Ethernet Switch with 48V DC Redundant Power (Hardware Layer 3 RIPv1/v2, OSPFv2/v3 dynamic routing, supports ERPS Ring,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Cybersecurity features, supports 1000X, 2.5G SFP and 10G SFP+)</t>
    </r>
  </si>
  <si>
    <r>
      <t xml:space="preserve">L3 4-Port 10/100/1000T + </t>
    </r>
    <r>
      <rPr>
        <sz val="12"/>
        <color rgb="FFFF0000"/>
        <rFont val="Calibri"/>
        <family val="2"/>
        <charset val="204"/>
        <scheme val="minor"/>
      </rPr>
      <t xml:space="preserve">4-Port 2.5G </t>
    </r>
    <r>
      <rPr>
        <sz val="12"/>
        <rFont val="Calibri"/>
        <family val="2"/>
        <charset val="204"/>
        <scheme val="minor"/>
      </rPr>
      <t>+</t>
    </r>
    <r>
      <rPr>
        <sz val="12"/>
        <color rgb="FFFF0000"/>
        <rFont val="Calibri"/>
        <family val="2"/>
        <charset val="204"/>
        <scheme val="minor"/>
      </rPr>
      <t xml:space="preserve"> 2-Port 10G SFP+</t>
    </r>
    <r>
      <rPr>
        <sz val="12"/>
        <rFont val="Calibri"/>
        <family val="2"/>
        <charset val="204"/>
        <scheme val="minor"/>
      </rPr>
      <t xml:space="preserve"> Managed Switch (ERPS Ring, </t>
    </r>
    <r>
      <rPr>
        <sz val="12"/>
        <color rgb="FFFF0000"/>
        <rFont val="Calibri"/>
        <family val="2"/>
        <charset val="204"/>
        <scheme val="minor"/>
      </rPr>
      <t>Cloud-based CloudNMS</t>
    </r>
    <r>
      <rPr>
        <sz val="12"/>
        <rFont val="Calibri"/>
        <family val="2"/>
        <charset val="204"/>
        <scheme val="minor"/>
      </rPr>
      <t>, on-premise NMS controller and mobile app central management, MQTT, Cybersecurity features, Hardware Layer 3 RIPv1/v2, OSPFv2/v3 dynamic routing, supports1G, 2.5G SFP and 10G SFP+)</t>
    </r>
  </si>
  <si>
    <r>
      <t xml:space="preserve">L3 2-Port 100/1000T + 2-Port 100/1G SFP + </t>
    </r>
    <r>
      <rPr>
        <sz val="12"/>
        <color rgb="FFFF0000"/>
        <rFont val="Calibri"/>
        <family val="2"/>
        <charset val="204"/>
        <scheme val="minor"/>
      </rPr>
      <t xml:space="preserve">4-Port 100/1G/2.5G SFP </t>
    </r>
    <r>
      <rPr>
        <sz val="12"/>
        <color theme="1"/>
        <rFont val="Calibri"/>
        <family val="2"/>
        <charset val="204"/>
        <scheme val="minor"/>
      </rPr>
      <t xml:space="preserve">+ </t>
    </r>
    <r>
      <rPr>
        <sz val="12"/>
        <color rgb="FFFF0000"/>
        <rFont val="Calibri"/>
        <family val="2"/>
        <charset val="204"/>
        <scheme val="minor"/>
      </rPr>
      <t>2-Port 10G SFP+</t>
    </r>
    <r>
      <rPr>
        <sz val="12"/>
        <color theme="1"/>
        <rFont val="Calibri"/>
        <family val="2"/>
        <charset val="204"/>
        <scheme val="minor"/>
      </rPr>
      <t xml:space="preserve"> Managed Metro Ethernet Switch (AC+DC Power Redundant, 2xDI, 2xDO, Hardware Layer 3 RIPv1/v2, OSPFv2/v3 dynamic routing, supports ERPS Ring, </t>
    </r>
    <r>
      <rPr>
        <sz val="12"/>
        <color rgb="FFFF0000"/>
        <rFont val="Calibri"/>
        <family val="2"/>
        <charset val="204"/>
        <scheme val="minor"/>
      </rPr>
      <t>Cloud-based CloudNMS</t>
    </r>
    <r>
      <rPr>
        <sz val="12"/>
        <color theme="1"/>
        <rFont val="Calibri"/>
        <family val="2"/>
        <charset val="204"/>
        <scheme val="minor"/>
      </rPr>
      <t>, on-premise NMS controller and mobile app central management, MQTT, Cybersecurity features)</t>
    </r>
  </si>
  <si>
    <r>
      <t>L3 46-Port 100/1000BASE-X SFP + 2-Port Gigabit TP/SFP combo +</t>
    </r>
    <r>
      <rPr>
        <sz val="12"/>
        <color rgb="FFFF0000"/>
        <rFont val="Calibri"/>
        <family val="2"/>
        <charset val="204"/>
        <scheme val="minor"/>
      </rPr>
      <t xml:space="preserve"> 4-Port 10G SFP+</t>
    </r>
    <r>
      <rPr>
        <sz val="12"/>
        <color theme="1"/>
        <rFont val="Calibri"/>
        <family val="2"/>
        <charset val="204"/>
        <scheme val="minor"/>
      </rPr>
      <t xml:space="preserve"> Managed Switch W/ 48V Redundant Power (AC+DC Power Redundant, Cybersecurity features, Hardware Layer 3 RIPv1/v2, OSPFv2/v3 dynamic routing, supports</t>
    </r>
    <r>
      <rPr>
        <sz val="12"/>
        <color rgb="FFFF0000"/>
        <rFont val="Calibri"/>
        <family val="2"/>
        <charset val="204"/>
        <scheme val="minor"/>
      </rPr>
      <t xml:space="preserve"> Cloud-based CloudNMS</t>
    </r>
    <r>
      <rPr>
        <sz val="12"/>
        <color theme="1"/>
        <rFont val="Calibri"/>
        <family val="2"/>
        <charset val="204"/>
        <scheme val="minor"/>
      </rPr>
      <t>, on-premise NMS controller and mobile app central management, MQTT)</t>
    </r>
  </si>
  <si>
    <r>
      <t xml:space="preserve">*Metro Layer 2+/4 10/100/1000Mbps &amp; </t>
    </r>
    <r>
      <rPr>
        <b/>
        <i/>
        <sz val="12"/>
        <color rgb="FFFF0000"/>
        <rFont val="Calibri"/>
        <family val="2"/>
        <charset val="204"/>
        <scheme val="minor"/>
      </rPr>
      <t>10G</t>
    </r>
    <r>
      <rPr>
        <b/>
        <i/>
        <sz val="12"/>
        <color indexed="30"/>
        <rFont val="Calibri"/>
        <family val="2"/>
        <charset val="204"/>
        <scheme val="minor"/>
      </rPr>
      <t xml:space="preserve"> Intelligent Manageable Switch</t>
    </r>
  </si>
  <si>
    <r>
      <t xml:space="preserve">13" 6-Port 100/1G SFP + </t>
    </r>
    <r>
      <rPr>
        <sz val="12"/>
        <color rgb="FFFF0000"/>
        <rFont val="Calibri"/>
        <family val="2"/>
        <charset val="204"/>
        <scheme val="minor"/>
      </rPr>
      <t xml:space="preserve">2-Port 1G/2.5G SFP </t>
    </r>
    <r>
      <rPr>
        <sz val="12"/>
        <rFont val="Calibri"/>
        <family val="2"/>
        <charset val="204"/>
        <scheme val="minor"/>
      </rPr>
      <t xml:space="preserve">+ 2-Port 10/100/1000T L2/L4 Managed Metro Ethernet Switch (AC+2 DC, DIDO, ERPS Ring, supports </t>
    </r>
    <r>
      <rPr>
        <sz val="12"/>
        <color rgb="FFFF0000"/>
        <rFont val="Calibri"/>
        <family val="2"/>
        <charset val="204"/>
        <scheme val="minor"/>
      </rPr>
      <t>Cloud-based CloudNMS</t>
    </r>
    <r>
      <rPr>
        <sz val="12"/>
        <rFont val="Calibri"/>
        <family val="2"/>
        <charset val="204"/>
        <scheme val="minor"/>
      </rPr>
      <t>, on-premise NMS controller and mobile app central management, MQTT, Cybersecurity features, IPv4/IPv6 Static Routing, supports 100FX, 1000X and 2.5G SFP)</t>
    </r>
  </si>
  <si>
    <r>
      <t xml:space="preserve">L2+ 8-Port 10/100/1000T + 12-Port 100/1000X SFP + </t>
    </r>
    <r>
      <rPr>
        <sz val="12"/>
        <color rgb="FFFF0000"/>
        <rFont val="Calibri"/>
        <family val="2"/>
        <charset val="204"/>
        <scheme val="minor"/>
      </rPr>
      <t>4-Port 10G SFP</t>
    </r>
    <r>
      <rPr>
        <sz val="12"/>
        <color rgb="FF0070C0"/>
        <rFont val="Calibri"/>
        <family val="2"/>
        <charset val="204"/>
        <scheme val="minor"/>
      </rPr>
      <t>+ Managed Metro Ethernet Switch (redundant power input on 100~240V AC and 36~60V DC terminal block, DIDO, 802.1Q VLAN, IGMP Snooping, TLSv1.2, SSHv2, SNMPv3 Cybersecurity, ACL, ERPS Ring,</t>
    </r>
    <r>
      <rPr>
        <sz val="12"/>
        <color rgb="FFFF0000"/>
        <rFont val="Calibri"/>
        <family val="2"/>
        <charset val="204"/>
        <scheme val="minor"/>
      </rPr>
      <t xml:space="preserve"> Cloud-based CloudNMS</t>
    </r>
    <r>
      <rPr>
        <sz val="12"/>
        <color rgb="FF0070C0"/>
        <rFont val="Calibri"/>
        <family val="2"/>
        <charset val="204"/>
        <scheme val="minor"/>
      </rPr>
      <t>, on-premise NMS controller and mobile app central management, MQTT, IPv4/IPv6 Static Routing, supports 100FX, 1000X, 2.5G SFP and 10G SFP+)</t>
    </r>
  </si>
  <si>
    <r>
      <t xml:space="preserve">L3 14*100/1G SFP with 4 shared 10/100/1000T + </t>
    </r>
    <r>
      <rPr>
        <sz val="12"/>
        <color rgb="FFFF0000"/>
        <rFont val="Calibri"/>
        <family val="2"/>
        <charset val="204"/>
        <scheme val="minor"/>
      </rPr>
      <t>10*1G/2.5G SFP</t>
    </r>
    <r>
      <rPr>
        <sz val="12"/>
        <color rgb="FF0070C0"/>
        <rFont val="Calibri"/>
        <family val="2"/>
        <charset val="204"/>
        <scheme val="minor"/>
      </rPr>
      <t xml:space="preserve"> + </t>
    </r>
    <r>
      <rPr>
        <sz val="12"/>
        <color rgb="FFFF0000"/>
        <rFont val="Calibri"/>
        <family val="2"/>
        <charset val="204"/>
        <scheme val="minor"/>
      </rPr>
      <t>4*10G SFP+</t>
    </r>
    <r>
      <rPr>
        <sz val="12"/>
        <color rgb="FF0070C0"/>
        <rFont val="Calibri"/>
        <family val="2"/>
        <charset val="204"/>
        <scheme val="minor"/>
      </rPr>
      <t xml:space="preserve"> Managed Metro Ethernet Switch (AC+DC Power Redundant, 2xDI, 2xDO, Cybersecurity features, Hardware Layer 3 RIPv1/v2, OSPFv2/v3 dynamic routing, supports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MQTT),EN61000-6-2/-4 Heavy Industrial EMC certified</t>
    </r>
  </si>
  <si>
    <r>
      <t xml:space="preserve">L3 2-Port 100/1000T + 2-Port 100/1G SFP + </t>
    </r>
    <r>
      <rPr>
        <sz val="12"/>
        <color rgb="FFFF0000"/>
        <rFont val="Calibri"/>
        <family val="2"/>
        <charset val="204"/>
        <scheme val="minor"/>
      </rPr>
      <t xml:space="preserve">4-Port 100/1G/2.5G SFP </t>
    </r>
    <r>
      <rPr>
        <sz val="12"/>
        <rFont val="Calibri"/>
        <family val="2"/>
        <charset val="204"/>
        <scheme val="minor"/>
      </rPr>
      <t>+</t>
    </r>
    <r>
      <rPr>
        <sz val="12"/>
        <color rgb="FFFF0000"/>
        <rFont val="Calibri"/>
        <family val="2"/>
        <charset val="204"/>
        <scheme val="minor"/>
      </rPr>
      <t xml:space="preserve"> 2-Port 10G SFP+</t>
    </r>
    <r>
      <rPr>
        <sz val="12"/>
        <rFont val="Calibri"/>
        <family val="2"/>
        <charset val="204"/>
        <scheme val="minor"/>
      </rPr>
      <t xml:space="preserve"> Managed Metro Ethernet Switch (AC+DC Power Redundant, 2xDI, 2xDO, Hardware Layer 3 RIPv1/v2, OSPFv2/v3 dynamic routing, supports ERPS Ring, </t>
    </r>
    <r>
      <rPr>
        <sz val="12"/>
        <color rgb="FFFF0000"/>
        <rFont val="Calibri"/>
        <family val="2"/>
        <charset val="204"/>
        <scheme val="minor"/>
      </rPr>
      <t>Cloud-based CloudNMS</t>
    </r>
    <r>
      <rPr>
        <sz val="12"/>
        <rFont val="Calibri"/>
        <family val="2"/>
        <charset val="204"/>
        <scheme val="minor"/>
      </rPr>
      <t>, on-premise NMS controller and mobile app central management, MQTT, Cybersecurity features)</t>
    </r>
  </si>
  <si>
    <r>
      <t>IPv4/IPv6 Managed 8-Port 10/100/1000Mbps + 2-Port 100/1000X SFP Gigabit Desktop Ethernet Switch (POE PD, External PWR, SNMPv3, 802.1Q VLAN, IGMP Snooping, TLS, SSH, ACL, supports ERPS Ring,</t>
    </r>
    <r>
      <rPr>
        <sz val="12"/>
        <color rgb="FFFF0000"/>
        <rFont val="Calibri"/>
        <family val="2"/>
        <charset val="204"/>
        <scheme val="minor"/>
      </rPr>
      <t xml:space="preserve"> Cloud-based CloudNMS</t>
    </r>
    <r>
      <rPr>
        <sz val="12"/>
        <color rgb="FF0070C0"/>
        <rFont val="Calibri"/>
        <family val="2"/>
        <charset val="204"/>
        <scheme val="minor"/>
      </rPr>
      <t>, on-premise NMS controller and mobile app central management, MQTT and Cybersecurity feature)</t>
    </r>
  </si>
  <si>
    <r>
      <t xml:space="preserve">IPv4/IPv6, 8-Port 10/100/1000T + 2-Port 100/1000X SFP L2/L4 SNMP Manageable Gigabit Ethernet Switch(supports ERPS Ring, </t>
    </r>
    <r>
      <rPr>
        <b/>
        <sz val="12"/>
        <color rgb="FFFF0000"/>
        <rFont val="Calibri"/>
        <family val="2"/>
        <charset val="204"/>
        <scheme val="minor"/>
      </rPr>
      <t>Cloud-based CloudNMS</t>
    </r>
    <r>
      <rPr>
        <sz val="12"/>
        <color rgb="FF0070C0"/>
        <rFont val="Calibri"/>
        <family val="2"/>
        <charset val="204"/>
        <scheme val="minor"/>
      </rPr>
      <t>, on-premise NMS controller and mobile app central management, MQTT, Cybersecurity, 12-inch and rack-mountable)</t>
    </r>
  </si>
  <si>
    <r>
      <t>IPv4/IPv6, 16-Port 10/100/1000Base-T + 2-Port 100/1000MBPS SFP L2/L4 SNMP Manageable Gigabit Ethernet Switch(supports ERPS Ring,</t>
    </r>
    <r>
      <rPr>
        <b/>
        <sz val="12"/>
        <color rgb="FF0070C0"/>
        <rFont val="Calibri"/>
        <family val="2"/>
        <charset val="204"/>
        <scheme val="minor"/>
      </rPr>
      <t xml:space="preserve"> </t>
    </r>
    <r>
      <rPr>
        <b/>
        <sz val="12"/>
        <color rgb="FFFF0000"/>
        <rFont val="Calibri"/>
        <family val="2"/>
        <charset val="204"/>
        <scheme val="minor"/>
      </rPr>
      <t>Cloud-based CloudNMS</t>
    </r>
    <r>
      <rPr>
        <sz val="12"/>
        <color rgb="FF0070C0"/>
        <rFont val="Calibri"/>
        <family val="2"/>
        <charset val="204"/>
        <scheme val="minor"/>
      </rPr>
      <t>, on-premise NMS controller and mobile app central management, MQTT and Cybersecurity feature)</t>
    </r>
  </si>
  <si>
    <r>
      <t xml:space="preserve">IPv4/IPv6, 24-Port 10/100/1000T + 2-Port 1G/2.5G SFP L2/L4 SNMP Managed Ethernet Switch(supports ERPS Ring, </t>
    </r>
    <r>
      <rPr>
        <b/>
        <sz val="12"/>
        <color rgb="FFFF0000"/>
        <rFont val="Calibri"/>
        <family val="2"/>
        <charset val="204"/>
        <scheme val="minor"/>
      </rPr>
      <t>Cloud-based CloudNMS</t>
    </r>
    <r>
      <rPr>
        <sz val="12"/>
        <color rgb="FF0070C0"/>
        <rFont val="Calibri"/>
        <family val="2"/>
        <charset val="204"/>
        <scheme val="minor"/>
      </rPr>
      <t>, on-premise NMS controller and mobile app central management, MQTT and Cybersecurity feature)</t>
    </r>
  </si>
  <si>
    <r>
      <t xml:space="preserve">IPv4/IPv6, 24-Port 10/100/1000T + 4-Port 1G/2.5G SFP L2/L4 SNMP Manageable Gigabit Ethernet Switch(supports ERPS Ring, </t>
    </r>
    <r>
      <rPr>
        <b/>
        <sz val="12"/>
        <color rgb="FFFF0000"/>
        <rFont val="Calibri"/>
        <family val="2"/>
        <charset val="204"/>
        <scheme val="minor"/>
      </rPr>
      <t>Cloud-based CloudNMS</t>
    </r>
    <r>
      <rPr>
        <sz val="12"/>
        <color rgb="FF0070C0"/>
        <rFont val="Calibri"/>
        <family val="2"/>
        <charset val="204"/>
        <scheme val="minor"/>
      </rPr>
      <t>, on-premise NMS controller and mobile app central management, MQTT and Cybersecurity feature)</t>
    </r>
  </si>
  <si>
    <r>
      <t>IPv4/IPv6, 24-Port 10/100/1000T + 4-Port 1G/2.5G SFP L2/L4 SNMP Manageable Gigabit Ethernet Switch with 36-72V Redundant Power (supports ERPS Ring,</t>
    </r>
    <r>
      <rPr>
        <b/>
        <sz val="12"/>
        <color rgb="FF0070C0"/>
        <rFont val="Calibri"/>
        <family val="2"/>
        <charset val="204"/>
        <scheme val="minor"/>
      </rPr>
      <t xml:space="preserve"> </t>
    </r>
    <r>
      <rPr>
        <b/>
        <sz val="12"/>
        <color rgb="FFFF0000"/>
        <rFont val="Calibri"/>
        <family val="2"/>
        <charset val="204"/>
        <scheme val="minor"/>
      </rPr>
      <t>Cloud-based CloudNMS</t>
    </r>
    <r>
      <rPr>
        <sz val="12"/>
        <color rgb="FF0070C0"/>
        <rFont val="Calibri"/>
        <family val="2"/>
        <charset val="204"/>
        <scheme val="minor"/>
      </rPr>
      <t>, on-premise NMS controller and mobile app central management, MQTT and Cybersecurity feature)</t>
    </r>
  </si>
  <si>
    <r>
      <t>8-Port 10/100/1000T + 2-Port 1000X SFP Web Smart Ethernet Switch (802.1Q VLAN, Link Aggregation, IGMP Snooping, QoS, Bandwidth and Storm Control, Loop Guard, DHCP snooping, supports PLANET</t>
    </r>
    <r>
      <rPr>
        <sz val="12"/>
        <color rgb="FFFF0000"/>
        <rFont val="Calibri"/>
        <family val="2"/>
        <charset val="204"/>
        <scheme val="minor"/>
      </rPr>
      <t xml:space="preserve"> Cloud-based CloudNMS</t>
    </r>
    <r>
      <rPr>
        <sz val="12"/>
        <color rgb="FF0070C0"/>
        <rFont val="Calibri"/>
        <family val="2"/>
        <charset val="204"/>
        <scheme val="minor"/>
      </rPr>
      <t>, on-premise NMS controller and mobile app central management, supports 100FX SFP, fanless design)</t>
    </r>
  </si>
  <si>
    <r>
      <t>16-Port 10/100/1000T + 2-Port 1000X SFP Web Smart Ethernet Switch (802.1Q VLAN, Link Aggregation, IGMP Snooping, QoS, Bandwidth and Storm Control, Loop Guard, DHCP snooping, supports PLANET</t>
    </r>
    <r>
      <rPr>
        <sz val="12"/>
        <color rgb="FFFF0000"/>
        <rFont val="Calibri"/>
        <family val="2"/>
        <charset val="204"/>
        <scheme val="minor"/>
      </rPr>
      <t xml:space="preserve"> Cloud-based CloudNMS</t>
    </r>
    <r>
      <rPr>
        <sz val="12"/>
        <color rgb="FF0070C0"/>
        <rFont val="Calibri"/>
        <family val="2"/>
        <charset val="204"/>
        <scheme val="minor"/>
      </rPr>
      <t>, on-premise NMS controller and mobile app central management, supports 100FX SFP, fanless design)</t>
    </r>
  </si>
  <si>
    <r>
      <t xml:space="preserve">24-Port 10/100/1000T + 2-Port 1000X SFP Web Smart Ethernet Switch (802.1Q VLAN, Link Aggregation, IGMP Snooping, QoS, Bandwidth and Storm Control, Loop Guard, DHCP snooping, supports PLANET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supports 100FX SFP, fanless design)</t>
    </r>
  </si>
  <si>
    <r>
      <t xml:space="preserve">8-Port 10/100/1000/2500T + </t>
    </r>
    <r>
      <rPr>
        <sz val="12"/>
        <color rgb="FFFF0000"/>
        <rFont val="Calibri"/>
        <family val="2"/>
        <charset val="204"/>
        <scheme val="minor"/>
      </rPr>
      <t>1-Port 10G SFP+</t>
    </r>
    <r>
      <rPr>
        <sz val="12"/>
        <rFont val="Calibri"/>
        <family val="2"/>
        <charset val="204"/>
        <scheme val="minor"/>
      </rPr>
      <t xml:space="preserve"> Multigigabit Ethernet Switch (Fanless design, Standard/VLAN mode, desktop size with rackmount kit)</t>
    </r>
  </si>
  <si>
    <r>
      <t>Aggregation/Access Layer 3 ,</t>
    </r>
    <r>
      <rPr>
        <b/>
        <i/>
        <sz val="12"/>
        <color rgb="FF0070C0"/>
        <rFont val="Calibri"/>
        <family val="2"/>
        <charset val="204"/>
        <scheme val="minor"/>
      </rPr>
      <t xml:space="preserve"> IPv4/IPv6 L3 Static Routing /OSPFv2 / ERPS Ring / </t>
    </r>
    <r>
      <rPr>
        <b/>
        <i/>
        <sz val="12"/>
        <color rgb="FFFF0000"/>
        <rFont val="Calibri"/>
        <family val="2"/>
        <charset val="204"/>
        <scheme val="minor"/>
      </rPr>
      <t>Cybersecurity</t>
    </r>
    <r>
      <rPr>
        <b/>
        <i/>
        <sz val="12"/>
        <color rgb="FF0070C0"/>
        <rFont val="Calibri"/>
        <family val="2"/>
        <charset val="204"/>
        <scheme val="minor"/>
      </rPr>
      <t xml:space="preserve"> / 802.1Q VLAN </t>
    </r>
  </si>
  <si>
    <r>
      <t xml:space="preserve">Q-in-Q / MSTP / IGMP Snooping / MLD Snooping / ACL / RADIUS / TACACS+ / </t>
    </r>
    <r>
      <rPr>
        <b/>
        <i/>
        <sz val="12"/>
        <color rgb="FFFF0000"/>
        <rFont val="Calibri"/>
        <family val="2"/>
        <charset val="204"/>
        <scheme val="minor"/>
      </rPr>
      <t>802.3bt Ultra POE 95W</t>
    </r>
    <r>
      <rPr>
        <b/>
        <i/>
        <sz val="12"/>
        <color rgb="FF0070C0"/>
        <rFont val="Calibri"/>
        <family val="2"/>
        <charset val="204"/>
        <scheme val="minor"/>
      </rPr>
      <t>, 10G Uplink</t>
    </r>
  </si>
  <si>
    <r>
      <t xml:space="preserve">Layer 3, </t>
    </r>
    <r>
      <rPr>
        <sz val="12"/>
        <color rgb="FFFF0000"/>
        <rFont val="Calibri"/>
        <family val="2"/>
        <charset val="204"/>
        <scheme val="minor"/>
      </rPr>
      <t>8-Port 2.5GBASE-T 802.3at PoE</t>
    </r>
    <r>
      <rPr>
        <sz val="12"/>
        <color rgb="FF0070C0"/>
        <rFont val="Calibri"/>
        <family val="2"/>
        <charset val="204"/>
        <scheme val="minor"/>
      </rPr>
      <t xml:space="preserve"> + </t>
    </r>
    <r>
      <rPr>
        <sz val="12"/>
        <color rgb="FFFF0000"/>
        <rFont val="Calibri"/>
        <family val="2"/>
        <charset val="204"/>
        <scheme val="minor"/>
      </rPr>
      <t>2-Port 10GBASE-X SFP+</t>
    </r>
    <r>
      <rPr>
        <sz val="12"/>
        <color rgb="FF0070C0"/>
        <rFont val="Calibri"/>
        <family val="2"/>
        <charset val="204"/>
        <scheme val="minor"/>
      </rPr>
      <t xml:space="preserve"> Managed Ethernet Switch(120W PoE budget, hardware-based Layer 3 RIPv1/v2, OSPFv2 dynamic routing, supports ERPS Ring, PoE PD alive check and schedule management, supports</t>
    </r>
    <r>
      <rPr>
        <sz val="12"/>
        <color rgb="FFFF0000"/>
        <rFont val="Calibri"/>
        <family val="2"/>
        <charset val="204"/>
        <scheme val="minor"/>
      </rPr>
      <t xml:space="preserve"> Cloud-based CloudNMS</t>
    </r>
    <r>
      <rPr>
        <sz val="12"/>
        <color rgb="FF0070C0"/>
        <rFont val="Calibri"/>
        <family val="2"/>
        <charset val="204"/>
        <scheme val="minor"/>
      </rPr>
      <t>, on-premise NMS controller and mobile app central management, MQTT)</t>
    </r>
  </si>
  <si>
    <r>
      <t xml:space="preserve">Layer 3, </t>
    </r>
    <r>
      <rPr>
        <sz val="12"/>
        <color rgb="FFFF0000"/>
        <rFont val="Calibri"/>
        <family val="2"/>
        <charset val="204"/>
        <scheme val="minor"/>
      </rPr>
      <t>8-Port 2.5GBASE-T 95W 802.3bt PoE</t>
    </r>
    <r>
      <rPr>
        <sz val="12"/>
        <color rgb="FF0070C0"/>
        <rFont val="Calibri"/>
        <family val="2"/>
        <charset val="204"/>
        <scheme val="minor"/>
      </rPr>
      <t xml:space="preserve"> +</t>
    </r>
    <r>
      <rPr>
        <sz val="12"/>
        <color rgb="FFFF0000"/>
        <rFont val="Calibri"/>
        <family val="2"/>
        <charset val="204"/>
        <scheme val="minor"/>
      </rPr>
      <t xml:space="preserve"> 4-Port 10GBASE-X SFP+</t>
    </r>
    <r>
      <rPr>
        <sz val="12"/>
        <color rgb="FF0070C0"/>
        <rFont val="Calibri"/>
        <family val="2"/>
        <charset val="204"/>
        <scheme val="minor"/>
      </rPr>
      <t xml:space="preserve"> Managed Ethernet Switch(240W PoE budget, hardware-based Layer 3 RIPv1/v2, OSPFv2 dynamic routing, supports ERPS Ring, PoE PD alive check and schedule management, supports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t>
    </r>
  </si>
  <si>
    <r>
      <t xml:space="preserve">Layer 3, </t>
    </r>
    <r>
      <rPr>
        <sz val="12"/>
        <color rgb="FFFF0000"/>
        <rFont val="Calibri"/>
        <family val="2"/>
        <charset val="204"/>
        <scheme val="minor"/>
      </rPr>
      <t>24-Port 2.5GBASE-T 95W 802.3bt PoE</t>
    </r>
    <r>
      <rPr>
        <sz val="12"/>
        <color rgb="FF0070C0"/>
        <rFont val="Calibri"/>
        <family val="2"/>
        <charset val="204"/>
        <scheme val="minor"/>
      </rPr>
      <t xml:space="preserve"> +</t>
    </r>
    <r>
      <rPr>
        <sz val="12"/>
        <color rgb="FFFF0000"/>
        <rFont val="Calibri"/>
        <family val="2"/>
        <charset val="204"/>
        <scheme val="minor"/>
      </rPr>
      <t xml:space="preserve"> 6-Port 10GBASE-X SFP+</t>
    </r>
    <r>
      <rPr>
        <sz val="12"/>
        <color rgb="FF0070C0"/>
        <rFont val="Calibri"/>
        <family val="2"/>
        <charset val="204"/>
        <scheme val="minor"/>
      </rPr>
      <t xml:space="preserve"> Managed Ethernet Switch(720W PoE budget, hardware-based Layer 3 RIPv1/v2, OSPFv2 dynamic routing, supports ERPS Ring, PoE PD alive check and schedule management, supports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t>
    </r>
  </si>
  <si>
    <r>
      <t xml:space="preserve">Layer 3 </t>
    </r>
    <r>
      <rPr>
        <sz val="12"/>
        <color rgb="FFFF0000"/>
        <rFont val="Calibri"/>
        <family val="2"/>
        <charset val="204"/>
        <scheme val="minor"/>
      </rPr>
      <t xml:space="preserve">8-Port 10/100/1000T 90W 802.3bt PoE </t>
    </r>
    <r>
      <rPr>
        <sz val="12"/>
        <rFont val="Calibri"/>
        <family val="2"/>
        <charset val="204"/>
        <scheme val="minor"/>
      </rPr>
      <t>+ 16-Port 10/100/1000T 802.3at PoE +</t>
    </r>
    <r>
      <rPr>
        <sz val="12"/>
        <color rgb="FFFF0000"/>
        <rFont val="Calibri"/>
        <family val="2"/>
        <charset val="204"/>
        <scheme val="minor"/>
      </rPr>
      <t xml:space="preserve"> 4-Port 10G SFP+</t>
    </r>
    <r>
      <rPr>
        <sz val="12"/>
        <rFont val="Calibri"/>
        <family val="2"/>
        <charset val="204"/>
        <scheme val="minor"/>
      </rPr>
      <t xml:space="preserve"> Managed Ethernet Switch (475 Watts PoE budget, hardware-based Layer 3 RIPv1/v2, OSPFv2 dynamic routing, supports ERPS Ring, PoE PD alive check and schedule management, supports </t>
    </r>
    <r>
      <rPr>
        <sz val="12"/>
        <color rgb="FFFF0000"/>
        <rFont val="Calibri"/>
        <family val="2"/>
        <charset val="204"/>
        <scheme val="minor"/>
      </rPr>
      <t>Cloud-based CloudNMS</t>
    </r>
    <r>
      <rPr>
        <sz val="12"/>
        <rFont val="Calibri"/>
        <family val="2"/>
        <charset val="204"/>
        <scheme val="minor"/>
      </rPr>
      <t>, on-premise NMS controller and mobile app central management, MQTT)</t>
    </r>
  </si>
  <si>
    <r>
      <t xml:space="preserve">Layer 3 24-Port 10/100/1000T 802.3at PoE + </t>
    </r>
    <r>
      <rPr>
        <sz val="12"/>
        <color rgb="FFFF0000"/>
        <rFont val="Calibri"/>
        <family val="2"/>
        <charset val="204"/>
        <scheme val="minor"/>
      </rPr>
      <t xml:space="preserve">4-Port 10G SFP+ </t>
    </r>
    <r>
      <rPr>
        <sz val="12"/>
        <color rgb="FF0070C0"/>
        <rFont val="Calibri"/>
        <family val="2"/>
        <charset val="204"/>
        <scheme val="minor"/>
      </rPr>
      <t xml:space="preserve">Managed Ethernet Switch (720 Watts PoE budget, hardware-based Layer 3 RIPv1/v2, OSPFv2 dynamic routing, ERPS Ring, PoE PD alive check and schedule management, supports </t>
    </r>
    <r>
      <rPr>
        <sz val="12"/>
        <color rgb="FFFF0000"/>
        <rFont val="Calibri"/>
        <family val="2"/>
        <charset val="204"/>
        <scheme val="minor"/>
      </rPr>
      <t>Cloud-based CloudNMS,</t>
    </r>
    <r>
      <rPr>
        <sz val="12"/>
        <color rgb="FF0070C0"/>
        <rFont val="Calibri"/>
        <family val="2"/>
        <charset val="204"/>
        <scheme val="minor"/>
      </rPr>
      <t xml:space="preserve"> on-premise NMS controller and mobile app central management, MQTT)</t>
    </r>
  </si>
  <si>
    <r>
      <t xml:space="preserve">Layer 3 24-Port 10/100/1000T 802.3at PoE + </t>
    </r>
    <r>
      <rPr>
        <sz val="12"/>
        <color rgb="FFFF0000"/>
        <rFont val="Calibri"/>
        <family val="2"/>
        <charset val="204"/>
        <scheme val="minor"/>
      </rPr>
      <t>4-Port 10G SFP+</t>
    </r>
    <r>
      <rPr>
        <sz val="12"/>
        <color rgb="FF0070C0"/>
        <rFont val="Calibri"/>
        <family val="2"/>
        <charset val="204"/>
        <scheme val="minor"/>
      </rPr>
      <t xml:space="preserve"> Managed Ethernet Switch with Smart LCD Screen(370 Watts PoE budget, hardware-based Layer 3 RIPv1/v2, OSPFv2 dynamic routing, supports ERPS Ring, PoE PD alive check and schedule management; supports Standard/VLAN/Extend mode, PoE Budget, bandwidth control setup over LCD, supports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t>
    </r>
  </si>
  <si>
    <r>
      <t>Layer 3 48-Port 10/100/1000T 802.3at PoE +</t>
    </r>
    <r>
      <rPr>
        <sz val="12"/>
        <color rgb="FFFF0000"/>
        <rFont val="Calibri"/>
        <family val="2"/>
        <charset val="204"/>
        <scheme val="minor"/>
      </rPr>
      <t xml:space="preserve"> 6-Port 10G SFP+</t>
    </r>
    <r>
      <rPr>
        <sz val="12"/>
        <color rgb="FF0070C0"/>
        <rFont val="Calibri"/>
        <family val="2"/>
        <charset val="204"/>
        <scheme val="minor"/>
      </rPr>
      <t xml:space="preserve"> Managed Ethernet Switch (600W PoE budget, hardware-based Layer 3 RIPv1/v2, OSPFv2 dynamic routing, supports ERPS Ring, PoE PD alive check and schedule management, supports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t>
    </r>
  </si>
  <si>
    <r>
      <t xml:space="preserve">Layer 3 </t>
    </r>
    <r>
      <rPr>
        <sz val="12"/>
        <color rgb="FFFF0000"/>
        <rFont val="Calibri"/>
        <family val="2"/>
        <charset val="204"/>
        <scheme val="minor"/>
      </rPr>
      <t>8-Port 10GBASE-T 95W 802.3bt PoE</t>
    </r>
    <r>
      <rPr>
        <sz val="12"/>
        <rFont val="Calibri"/>
        <family val="2"/>
        <charset val="204"/>
        <scheme val="minor"/>
      </rPr>
      <t xml:space="preserve"> + </t>
    </r>
    <r>
      <rPr>
        <sz val="12"/>
        <color rgb="FFFF0000"/>
        <rFont val="Calibri"/>
        <family val="2"/>
        <charset val="204"/>
        <scheme val="minor"/>
      </rPr>
      <t>4-Port 10GBASE-X SFP+</t>
    </r>
    <r>
      <rPr>
        <sz val="12"/>
        <rFont val="Calibri"/>
        <family val="2"/>
        <charset val="204"/>
        <scheme val="minor"/>
      </rPr>
      <t xml:space="preserve"> Managed Ethernet Switch (420W PoE Budget, 8-port 95W PoE++, 802.3bt/Legacy/Force modes, PoE PD alive check and schedule management, Hardware Layer 3 RIPv1/v2, OSPFv2/v3 dynamic routing, supports ERPS Ring, ONVIF, </t>
    </r>
    <r>
      <rPr>
        <sz val="12"/>
        <color rgb="FFFF0000"/>
        <rFont val="Calibri"/>
        <family val="2"/>
        <charset val="204"/>
        <scheme val="minor"/>
      </rPr>
      <t>Cloud-based CloudNMS</t>
    </r>
    <r>
      <rPr>
        <sz val="12"/>
        <rFont val="Calibri"/>
        <family val="2"/>
        <charset val="204"/>
        <scheme val="minor"/>
      </rPr>
      <t>, on-premise NMS controller and mobile app central management, MQTT, Cybersecurity features, supports 1000X, 2.5G SFP and 10G SFP+)</t>
    </r>
  </si>
  <si>
    <r>
      <t xml:space="preserve">L3 </t>
    </r>
    <r>
      <rPr>
        <sz val="12"/>
        <color rgb="FFFF0000"/>
        <rFont val="Calibri"/>
        <family val="2"/>
        <charset val="204"/>
        <scheme val="minor"/>
      </rPr>
      <t>24-Port 10/100/1000T 95W 802.3bt PoE</t>
    </r>
    <r>
      <rPr>
        <sz val="12"/>
        <color rgb="FF0070C0"/>
        <rFont val="Calibri"/>
        <family val="2"/>
        <charset val="204"/>
        <scheme val="minor"/>
      </rPr>
      <t xml:space="preserve"> +</t>
    </r>
    <r>
      <rPr>
        <sz val="12"/>
        <color rgb="FFFF0000"/>
        <rFont val="Calibri"/>
        <family val="2"/>
        <charset val="204"/>
        <scheme val="minor"/>
      </rPr>
      <t xml:space="preserve"> 2-Port 10GBASE-T</t>
    </r>
    <r>
      <rPr>
        <sz val="12"/>
        <color rgb="FF0070C0"/>
        <rFont val="Calibri"/>
        <family val="2"/>
        <charset val="204"/>
        <scheme val="minor"/>
      </rPr>
      <t xml:space="preserve"> + </t>
    </r>
    <r>
      <rPr>
        <sz val="12"/>
        <color rgb="FFFF0000"/>
        <rFont val="Calibri"/>
        <family val="2"/>
        <charset val="204"/>
        <scheme val="minor"/>
      </rPr>
      <t xml:space="preserve">2-Port 10G SFP+ </t>
    </r>
    <r>
      <rPr>
        <sz val="12"/>
        <color rgb="FF0070C0"/>
        <rFont val="Calibri"/>
        <family val="2"/>
        <charset val="204"/>
        <scheme val="minor"/>
      </rPr>
      <t>Managed Switch with dual modular power supply slots (24-port 95W PoE++, max. 2,280-watt PoE budget, RPS(1+1)/EPS(2+0) mode, ERPS Ring, ONVIF, Cybersecurity features, Hardware Layer3 OSPFv2 and IPv4/IPv6 Static Routing, supports</t>
    </r>
    <r>
      <rPr>
        <sz val="12"/>
        <color rgb="FFFF0000"/>
        <rFont val="Calibri"/>
        <family val="2"/>
        <charset val="204"/>
        <scheme val="minor"/>
      </rPr>
      <t xml:space="preserve"> Cloud-based CloudNMS</t>
    </r>
    <r>
      <rPr>
        <sz val="12"/>
        <color rgb="FF0070C0"/>
        <rFont val="Calibri"/>
        <family val="2"/>
        <charset val="204"/>
        <scheme val="minor"/>
      </rPr>
      <t>, on-premise NMS controller and mobile app central management, MQTT)</t>
    </r>
  </si>
  <si>
    <r>
      <t xml:space="preserve">L3 </t>
    </r>
    <r>
      <rPr>
        <sz val="12"/>
        <color rgb="FFFF0000"/>
        <rFont val="Calibri"/>
        <family val="2"/>
        <charset val="204"/>
        <scheme val="minor"/>
      </rPr>
      <t>48-Port 10/100/1000T 95W 802.3bt PoE</t>
    </r>
    <r>
      <rPr>
        <sz val="12"/>
        <color rgb="FF0070C0"/>
        <rFont val="Calibri"/>
        <family val="2"/>
        <charset val="204"/>
        <scheme val="minor"/>
      </rPr>
      <t xml:space="preserve"> + </t>
    </r>
    <r>
      <rPr>
        <sz val="12"/>
        <color rgb="FFFF0000"/>
        <rFont val="Calibri"/>
        <family val="2"/>
        <charset val="204"/>
        <scheme val="minor"/>
      </rPr>
      <t>4-Port 10G SFP+</t>
    </r>
    <r>
      <rPr>
        <sz val="12"/>
        <color rgb="FF0070C0"/>
        <rFont val="Calibri"/>
        <family val="2"/>
        <charset val="204"/>
        <scheme val="minor"/>
      </rPr>
      <t xml:space="preserve"> Managed Switch with dual modular power supply slots (48-port 95W PoE++, max. 3,200-watt PoE budget, RPS(1+1)/EPS(2+0) mode, ERPS Ring, ONVIF, Cybersecurity features, Hardware Layer 3 RIPv2, OSPFv2/v3 dynamic routing, supports</t>
    </r>
    <r>
      <rPr>
        <sz val="12"/>
        <color rgb="FFFF0000"/>
        <rFont val="Calibri"/>
        <family val="2"/>
        <charset val="204"/>
        <scheme val="minor"/>
      </rPr>
      <t xml:space="preserve"> Cloud-based CloudNMS,</t>
    </r>
    <r>
      <rPr>
        <sz val="12"/>
        <color rgb="FF0070C0"/>
        <rFont val="Calibri"/>
        <family val="2"/>
        <charset val="204"/>
        <scheme val="minor"/>
      </rPr>
      <t xml:space="preserve"> on-premise NMS controller and mobile app central management, MQTT)</t>
    </r>
  </si>
  <si>
    <r>
      <t xml:space="preserve">920W CRPS AC Power Supply, C16 socket, 54V DC output, 720-watt PoE budget@100-240VAC for </t>
    </r>
    <r>
      <rPr>
        <sz val="12"/>
        <color rgb="FFFF0000"/>
        <rFont val="Calibri"/>
        <family val="2"/>
        <charset val="204"/>
        <scheme val="minor"/>
      </rPr>
      <t xml:space="preserve">GS-6322-24P4X </t>
    </r>
    <r>
      <rPr>
        <sz val="12"/>
        <rFont val="Calibri"/>
        <family val="2"/>
        <charset val="204"/>
        <scheme val="minor"/>
      </rPr>
      <t>and</t>
    </r>
    <r>
      <rPr>
        <sz val="12"/>
        <color rgb="FFFF0000"/>
        <rFont val="Calibri"/>
        <family val="2"/>
        <charset val="204"/>
        <scheme val="minor"/>
      </rPr>
      <t xml:space="preserve"> GS-6322-48UP4X</t>
    </r>
  </si>
  <si>
    <r>
      <t xml:space="preserve">1200W CRPS AC Power Supply, C16 socket, 54V DC output, 1000-watt PoE budget@100-240VAC for </t>
    </r>
    <r>
      <rPr>
        <sz val="12"/>
        <color rgb="FFFF0000"/>
        <rFont val="Calibri"/>
        <family val="2"/>
        <charset val="204"/>
        <scheme val="minor"/>
      </rPr>
      <t xml:space="preserve">GS-6322-24P4X </t>
    </r>
    <r>
      <rPr>
        <sz val="12"/>
        <rFont val="Calibri"/>
        <family val="2"/>
        <charset val="204"/>
        <scheme val="minor"/>
      </rPr>
      <t>and</t>
    </r>
    <r>
      <rPr>
        <sz val="12"/>
        <color rgb="FFFF0000"/>
        <rFont val="Calibri"/>
        <family val="2"/>
        <charset val="204"/>
        <scheme val="minor"/>
      </rPr>
      <t xml:space="preserve"> GS-6322-48UP4X</t>
    </r>
  </si>
  <si>
    <r>
      <t>2000W CRPS AC Power Supply, C16 socket, 54V DC output, 1600-watt PoE budget@220-240VAC; 1000-watt PoE budget@110VAC for GS-</t>
    </r>
    <r>
      <rPr>
        <sz val="12"/>
        <color rgb="FFFF0000"/>
        <rFont val="Calibri"/>
        <family val="2"/>
        <charset val="204"/>
        <scheme val="minor"/>
      </rPr>
      <t xml:space="preserve">6322-24P4X </t>
    </r>
    <r>
      <rPr>
        <sz val="12"/>
        <color theme="1"/>
        <rFont val="Calibri"/>
        <family val="2"/>
        <charset val="204"/>
        <scheme val="minor"/>
      </rPr>
      <t xml:space="preserve">and </t>
    </r>
    <r>
      <rPr>
        <sz val="12"/>
        <color rgb="FFFF0000"/>
        <rFont val="Calibri"/>
        <family val="2"/>
        <charset val="204"/>
        <scheme val="minor"/>
      </rPr>
      <t>GS-6322-48UP4X</t>
    </r>
  </si>
  <si>
    <r>
      <t xml:space="preserve">Q-in-Q / MSTP / IGMP Snooping / MLD Snooping / ACL / RADIUS / TACACS+ / </t>
    </r>
    <r>
      <rPr>
        <b/>
        <i/>
        <sz val="12"/>
        <color rgb="FFFF0000"/>
        <rFont val="Calibri"/>
        <family val="2"/>
        <charset val="204"/>
        <scheme val="minor"/>
      </rPr>
      <t>802.3af/at 15/30W POE</t>
    </r>
    <r>
      <rPr>
        <b/>
        <i/>
        <sz val="12"/>
        <color rgb="FF0070C0"/>
        <rFont val="Calibri"/>
        <family val="2"/>
        <charset val="204"/>
        <scheme val="minor"/>
      </rPr>
      <t>, 10G Uplink</t>
    </r>
  </si>
  <si>
    <r>
      <t>IPv4/IPv6 L2+/L4 8-Port 10/100/1000T 802.3at PoE + 2-Port 10/100/1000T + 2-Port 100/1000SFP Managed Ethernet Switch (240W PoE Budget, 250m Extend mode, Layer3 IPv4/IPv6 Static Routing, ONVIF,</t>
    </r>
    <r>
      <rPr>
        <sz val="12"/>
        <color rgb="FFFF0000"/>
        <rFont val="Calibri"/>
        <family val="2"/>
        <charset val="204"/>
        <scheme val="minor"/>
      </rPr>
      <t xml:space="preserve"> Cloud-based CloudNMS</t>
    </r>
    <r>
      <rPr>
        <sz val="12"/>
        <color theme="1"/>
        <rFont val="Calibri"/>
        <family val="2"/>
        <charset val="204"/>
        <scheme val="minor"/>
      </rPr>
      <t>, on-premise NMS controller and mobile app central management, MQTT, Cybersecurity features)</t>
    </r>
  </si>
  <si>
    <r>
      <t>Managed 802.3at/bt High Power 15W/30W/</t>
    </r>
    <r>
      <rPr>
        <b/>
        <i/>
        <sz val="12"/>
        <color rgb="FFFF0000"/>
        <rFont val="Calibri"/>
        <family val="2"/>
        <charset val="204"/>
        <scheme val="minor"/>
      </rPr>
      <t>60W/95W</t>
    </r>
    <r>
      <rPr>
        <b/>
        <i/>
        <sz val="12"/>
        <color indexed="17"/>
        <rFont val="Calibri"/>
        <family val="2"/>
        <charset val="204"/>
        <scheme val="minor"/>
      </rPr>
      <t xml:space="preserve"> POE Switch</t>
    </r>
  </si>
  <si>
    <r>
      <t xml:space="preserve">IPv6/IPv4, </t>
    </r>
    <r>
      <rPr>
        <sz val="12"/>
        <color rgb="FFFF0000"/>
        <rFont val="Calibri"/>
        <family val="2"/>
        <charset val="204"/>
        <scheme val="minor"/>
      </rPr>
      <t>16-Port 10/100/1000T 95W 802.3bt PoE</t>
    </r>
    <r>
      <rPr>
        <sz val="12"/>
        <color rgb="FF0070C0"/>
        <rFont val="Calibri"/>
        <family val="2"/>
        <charset val="204"/>
        <scheme val="minor"/>
      </rPr>
      <t xml:space="preserve"> + 8-Port 10/100/1000T +</t>
    </r>
    <r>
      <rPr>
        <sz val="12"/>
        <color rgb="FFFF0000"/>
        <rFont val="Calibri"/>
        <family val="2"/>
        <charset val="204"/>
        <scheme val="minor"/>
      </rPr>
      <t xml:space="preserve"> 4-Port 10G SFP+</t>
    </r>
    <r>
      <rPr>
        <sz val="12"/>
        <color rgb="FF0070C0"/>
        <rFont val="Calibri"/>
        <family val="2"/>
        <charset val="204"/>
        <scheme val="minor"/>
      </rPr>
      <t xml:space="preserve"> Managed Switch (420W PoE budget, PoE PD alive check and schedule management, 250m Extend mode, 802.1Q VLAN, IGMP Snooping, TLSv1.2, SSHv2, SNMPv3, Cybersecurity, ACL, ERPS Ring,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supports 100FX, 1000X, 2.5G SFP and 10G SFP+)</t>
    </r>
  </si>
  <si>
    <r>
      <t>IPv6/IPv4,</t>
    </r>
    <r>
      <rPr>
        <sz val="12"/>
        <color rgb="FFFF0000"/>
        <rFont val="Calibri"/>
        <family val="2"/>
        <charset val="204"/>
        <scheme val="minor"/>
      </rPr>
      <t xml:space="preserve"> 24-Port 10/100/1000T 95W 802.3bt PoE</t>
    </r>
    <r>
      <rPr>
        <sz val="12"/>
        <rFont val="Calibri"/>
        <family val="2"/>
        <charset val="204"/>
        <scheme val="minor"/>
      </rPr>
      <t xml:space="preserve"> +</t>
    </r>
    <r>
      <rPr>
        <sz val="12"/>
        <color rgb="FFFF0000"/>
        <rFont val="Calibri"/>
        <family val="2"/>
        <charset val="204"/>
        <scheme val="minor"/>
      </rPr>
      <t xml:space="preserve"> 4-Port 10G SFP+</t>
    </r>
    <r>
      <rPr>
        <sz val="12"/>
        <rFont val="Calibri"/>
        <family val="2"/>
        <charset val="204"/>
        <scheme val="minor"/>
      </rPr>
      <t xml:space="preserve"> Managed Switch (720W PoE budget, PoE PD alive check and schedule management, 250m Extend mode, 802.1Q VLAN, IGMP Snooping, TLSv1.2, SSHv2, SNMPv3, Cybersecurity, ACL, ERPS Ring, </t>
    </r>
    <r>
      <rPr>
        <sz val="12"/>
        <color rgb="FFFF0000"/>
        <rFont val="Calibri"/>
        <family val="2"/>
        <charset val="204"/>
        <scheme val="minor"/>
      </rPr>
      <t>Cloud-based CloudNMS</t>
    </r>
    <r>
      <rPr>
        <sz val="12"/>
        <rFont val="Calibri"/>
        <family val="2"/>
        <charset val="204"/>
        <scheme val="minor"/>
      </rPr>
      <t>, on-premise NMS controller and mobile app central management,  MQTT, supports 100FX, 1000X, 2.5G SFP and 10G SFP+)</t>
    </r>
  </si>
  <si>
    <r>
      <t>IPv6/IPv4, 24-Port Managed 802.3at PoE+ Gigabit Ethernet Switch + 4-Port Gigabit Combo TP/SFP (370W PoE Budget, 250m Extend mode, supports ERPS Ring,</t>
    </r>
    <r>
      <rPr>
        <sz val="12"/>
        <color rgb="FFFF0000"/>
        <rFont val="Calibri"/>
        <family val="2"/>
        <charset val="204"/>
        <scheme val="minor"/>
      </rPr>
      <t xml:space="preserve"> Cloud-based CloudNMS</t>
    </r>
    <r>
      <rPr>
        <sz val="12"/>
        <color rgb="FF0070C0"/>
        <rFont val="Calibri"/>
        <family val="2"/>
        <charset val="204"/>
        <scheme val="minor"/>
      </rPr>
      <t>, on-premise NMS controller and mobile app central management, MQTT and cybersecurity</t>
    </r>
  </si>
  <si>
    <r>
      <t>IPv6/IPv4, 24-Port Managed 802.3at PoE+ Gigabit Ethernet Switch + 4-Port Gigabit Combo TP/SFP (650W PoE Budget, 250m Extend mode, supports ERPS Ring,</t>
    </r>
    <r>
      <rPr>
        <sz val="12"/>
        <color rgb="FFFF0000"/>
        <rFont val="Calibri"/>
        <family val="2"/>
        <charset val="204"/>
        <scheme val="minor"/>
      </rPr>
      <t xml:space="preserve"> Cloud-based CloudNMS</t>
    </r>
    <r>
      <rPr>
        <sz val="12"/>
        <color rgb="FF0070C0"/>
        <rFont val="Calibri"/>
        <family val="2"/>
        <charset val="204"/>
        <scheme val="minor"/>
      </rPr>
      <t>, on-premise NMS controller and mobile app central management, MQTT and cybersecurity features)</t>
    </r>
  </si>
  <si>
    <r>
      <t xml:space="preserve">IPv4, 24-Port Managed 802.3at POE+ Gigabit Ethernet Switch + 2-Port 1G/2.5G SFP (370W PoE Budget, 250m Extend mode, supports ERPS Ring,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and cybersecurity features)</t>
    </r>
  </si>
  <si>
    <r>
      <t xml:space="preserve">IPv6/IPv4, 16-Port Managed 802.3at PoE+ Gigabit Ethernet Switch + 4-Port Gigabit Combo TP/SFP (240W PoE Budget, 250m Extend mode, supports ERPS Ring,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and cybersecurity)</t>
    </r>
  </si>
  <si>
    <r>
      <t xml:space="preserve">IPv6/IPv4, 16-Port 10/100/1000T 802.3at PoE+ 2-Port 1G/2.5G SFP L2/L4 Managed Ethernet Switch (240W PoE budget, supports ERPS Ring,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and Cybersecurity feature)</t>
    </r>
  </si>
  <si>
    <r>
      <t xml:space="preserve">IPv4/IPv6, 8-Port Managed 802.3at POE+ Gigabit Ethernet Switch  +  2-Port 10/100/1000Mbps RJ45 + 2-Port 100/1000X SFP (120W PoE Budget, 250m Extend mode, supports </t>
    </r>
    <r>
      <rPr>
        <sz val="12"/>
        <color rgb="FFFF0000"/>
        <rFont val="Calibri"/>
        <family val="2"/>
        <charset val="204"/>
        <scheme val="minor"/>
      </rPr>
      <t>Cloud-based CloudNMS</t>
    </r>
    <r>
      <rPr>
        <sz val="12"/>
        <rFont val="Calibri"/>
        <family val="2"/>
        <charset val="204"/>
        <scheme val="minor"/>
      </rPr>
      <t>, on-premise NMS controller and mobile app central management, MQTT and cybersecurity features)</t>
    </r>
  </si>
  <si>
    <r>
      <t xml:space="preserve">IPv4/IPv6, 8-Port Managed 802.3at POE+ Gigabit Ethernet Switch  + 2-Port 100/1000X SFP (120W PoE Budget, 250m Extend mode, supports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and cybersecurity features, fanless design)</t>
    </r>
  </si>
  <si>
    <r>
      <t>L2+</t>
    </r>
    <r>
      <rPr>
        <sz val="12"/>
        <color rgb="FFFF0000"/>
        <rFont val="Calibri"/>
        <family val="2"/>
        <charset val="204"/>
        <scheme val="minor"/>
      </rPr>
      <t xml:space="preserve"> 8-Port 10/100/1000T 95W 802.3bt PoE</t>
    </r>
    <r>
      <rPr>
        <sz val="12"/>
        <color rgb="FF0070C0"/>
        <rFont val="Calibri"/>
        <family val="2"/>
        <charset val="204"/>
        <scheme val="minor"/>
      </rPr>
      <t xml:space="preserve"> +</t>
    </r>
    <r>
      <rPr>
        <sz val="12"/>
        <color rgb="FFFF0000"/>
        <rFont val="Calibri"/>
        <family val="2"/>
        <charset val="204"/>
        <scheme val="minor"/>
      </rPr>
      <t xml:space="preserve"> 2-Port 10G SFP+</t>
    </r>
    <r>
      <rPr>
        <sz val="12"/>
        <color rgb="FF0070C0"/>
        <rFont val="Calibri"/>
        <family val="2"/>
        <charset val="204"/>
        <scheme val="minor"/>
      </rPr>
      <t xml:space="preserve"> Managed Ethernet Switch (240W PoE Budget, PoE PD alive check and schedule management, 250m Extend mode, 802.1Q VLAN, IGMP Snooping, TLSv1.3, SSHv2, SNMPv3, Cybersecurity, ACL, IPv4/IPv6 Static Routing, ERPS Ring,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and Cybersecurity feature, supports 100FX, 1000X, 2.5G SFP and 10G SFP+, 12” desktop size and rack-mountable)</t>
    </r>
  </si>
  <si>
    <r>
      <t>IPv6/IPv4,</t>
    </r>
    <r>
      <rPr>
        <sz val="12"/>
        <color rgb="FFFF0000"/>
        <rFont val="Calibri"/>
        <family val="2"/>
        <charset val="204"/>
        <scheme val="minor"/>
      </rPr>
      <t xml:space="preserve"> 8-Port 10/100/1000T 802.3bt 95W PoE </t>
    </r>
    <r>
      <rPr>
        <sz val="12"/>
        <color rgb="FF0070C0"/>
        <rFont val="Calibri"/>
        <family val="2"/>
        <charset val="204"/>
        <scheme val="minor"/>
      </rPr>
      <t>+ 2-Port 100/1000X SFP Managed Switch(180W PoE Budget, 250m Extend mode, supports ERPS Ring,</t>
    </r>
    <r>
      <rPr>
        <sz val="12"/>
        <color rgb="FFFF0000"/>
        <rFont val="Calibri"/>
        <family val="2"/>
        <charset val="204"/>
        <scheme val="minor"/>
      </rPr>
      <t xml:space="preserve"> Cloud-based CloudNMS</t>
    </r>
    <r>
      <rPr>
        <sz val="12"/>
        <color rgb="FF0070C0"/>
        <rFont val="Calibri"/>
        <family val="2"/>
        <charset val="204"/>
        <scheme val="minor"/>
      </rPr>
      <t>, on-premise NMS controller and mobile app central management, MQTT and cybersecurity features)</t>
    </r>
  </si>
  <si>
    <r>
      <t xml:space="preserve">8-Port 10/100/1000T 802.3at PoE + 2-Port 1000X SFP Web Smart Ethernet Switch (120W PoE Budget, 802.1Q VLAN, Link Aggregation, IGMP Snooping, QoS, Bandwidth and Storm Control, Loop Guard, DHCP snooping, PD Alive Check, PoE Schedule, ONVIF Detect, supports PLANET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supports 100FX SFP)</t>
    </r>
  </si>
  <si>
    <r>
      <t>16-Port 10/100/1000T 802.3at PoE + 2-Port 1000X SFP Web Smart Ethernet Switch (240W PoE Budget, 802.1Q VLAN, Link Aggregation, IGMP Snooping, QoS, Bandwidth and Storm Control, Loop Guard, DHCP snooping, PD Alive Check, PoE Schedule, ONVIF Detect, supports PLANET</t>
    </r>
    <r>
      <rPr>
        <sz val="12"/>
        <color rgb="FFFF0000"/>
        <rFont val="Calibri"/>
        <family val="2"/>
        <charset val="204"/>
        <scheme val="minor"/>
      </rPr>
      <t xml:space="preserve"> Cloud-based CloudNMS</t>
    </r>
    <r>
      <rPr>
        <sz val="12"/>
        <color rgb="FF0070C0"/>
        <rFont val="Calibri"/>
        <family val="2"/>
        <charset val="204"/>
        <scheme val="minor"/>
      </rPr>
      <t>, on-premise NMS controller and mobile app central management, supports 100FX SFP)</t>
    </r>
  </si>
  <si>
    <r>
      <t>24-Port 10/100/1000T 802.3at PoE + 2-Port 1000X SFP Web Smart Ethernet Switch (260W PoE Budget, 802.1Q VLAN, Link Aggregation, IGMP Snooping, QoS, Bandwidth and Storm Control, Loop Guard, DHCP snooping, PD Alive Check, PoE Schedule, ONVIF Detect, supports PLANET</t>
    </r>
    <r>
      <rPr>
        <sz val="12"/>
        <color rgb="FFFF0000"/>
        <rFont val="Calibri"/>
        <family val="2"/>
        <charset val="204"/>
        <scheme val="minor"/>
      </rPr>
      <t xml:space="preserve"> Cloud-based CloudNMS</t>
    </r>
    <r>
      <rPr>
        <sz val="12"/>
        <color rgb="FF0070C0"/>
        <rFont val="Calibri"/>
        <family val="2"/>
        <charset val="204"/>
        <scheme val="minor"/>
      </rPr>
      <t>, on-premise NMS controller and mobile app central management, supports 100FX SFP)</t>
    </r>
  </si>
  <si>
    <r>
      <t>Unmanaged 100/1G/</t>
    </r>
    <r>
      <rPr>
        <b/>
        <i/>
        <sz val="12"/>
        <color rgb="FFFF0000"/>
        <rFont val="Calibri"/>
        <family val="2"/>
        <charset val="204"/>
        <scheme val="minor"/>
      </rPr>
      <t>2.5G</t>
    </r>
    <r>
      <rPr>
        <b/>
        <i/>
        <sz val="12"/>
        <color indexed="17"/>
        <rFont val="Calibri"/>
        <family val="2"/>
        <charset val="204"/>
        <scheme val="minor"/>
      </rPr>
      <t>, 802.3af/at/</t>
    </r>
    <r>
      <rPr>
        <b/>
        <i/>
        <sz val="12"/>
        <color rgb="FFFF0000"/>
        <rFont val="Calibri"/>
        <family val="2"/>
        <charset val="204"/>
        <scheme val="minor"/>
      </rPr>
      <t>bt</t>
    </r>
    <r>
      <rPr>
        <b/>
        <i/>
        <sz val="12"/>
        <color indexed="17"/>
        <rFont val="Calibri"/>
        <family val="2"/>
        <charset val="204"/>
        <scheme val="minor"/>
      </rPr>
      <t xml:space="preserve"> High Power PoE Switch</t>
    </r>
  </si>
  <si>
    <r>
      <t>8-Port 10/100/1000/2500T 802.3at PoE +</t>
    </r>
    <r>
      <rPr>
        <sz val="12"/>
        <color rgb="FFFF0000"/>
        <rFont val="Calibri"/>
        <family val="2"/>
        <charset val="204"/>
        <scheme val="minor"/>
      </rPr>
      <t xml:space="preserve"> 1-Port 10G SFP+</t>
    </r>
    <r>
      <rPr>
        <sz val="12"/>
        <color theme="1"/>
        <rFont val="Calibri"/>
        <family val="2"/>
        <charset val="204"/>
        <scheme val="minor"/>
      </rPr>
      <t xml:space="preserve"> Multigigabit Ethernet Switch (120 Watts PoE Budget, Standard/VLAN mode, desktop size with rackmount kit)</t>
    </r>
  </si>
  <si>
    <r>
      <t>Unmanaged/</t>
    </r>
    <r>
      <rPr>
        <b/>
        <i/>
        <sz val="12"/>
        <color rgb="FFFF0000"/>
        <rFont val="Calibri"/>
        <family val="2"/>
        <charset val="204"/>
        <scheme val="minor"/>
      </rPr>
      <t>Managed</t>
    </r>
    <r>
      <rPr>
        <b/>
        <i/>
        <sz val="12"/>
        <color indexed="17"/>
        <rFont val="Calibri"/>
        <family val="2"/>
        <charset val="204"/>
        <scheme val="minor"/>
      </rPr>
      <t xml:space="preserve"> 802.3af/at/bt PoE / Ultra POE, Injector Hubs, Injectors, Splitters, Extenders</t>
    </r>
  </si>
  <si>
    <r>
      <t>24-Port 802.3at 30w Managed Gigabit High Power over Ethernet Injector Hub (full power - 720W, intelligent PoE with PD alive check/schedule management, IPv4/IPv6 HTTP/HTTPs Management, SNMPv3,</t>
    </r>
    <r>
      <rPr>
        <sz val="12"/>
        <color rgb="FFFF0000"/>
        <rFont val="Calibri"/>
        <family val="2"/>
        <charset val="204"/>
        <scheme val="minor"/>
      </rPr>
      <t xml:space="preserve"> Cloud-based CloudNMS</t>
    </r>
    <r>
      <rPr>
        <sz val="12"/>
        <color theme="1"/>
        <rFont val="Calibri"/>
        <family val="2"/>
        <charset val="204"/>
        <scheme val="minor"/>
      </rPr>
      <t>, on-premise NMS controller and mobile app central management, MQTT and Cybersecurity feature)</t>
    </r>
  </si>
  <si>
    <r>
      <t xml:space="preserve">12-Port 802.3at 30w Managed Gigabit Power over Ethernet Injector Hub (360W PoE budget, PoE Schedule, IPv4/IPv6 HTTP/HTTPs Management, SNMPv3,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and Cybersecurity feature)</t>
    </r>
  </si>
  <si>
    <r>
      <t>24-Port 802.3at 30w Managed Gigabit High Power over Ethernet Injector Hub (full power - 440W, intelligent PoE with PD alive check/schedule management, IPv4/IPv6 HTTP/HTTPs Management, SNMPv3</t>
    </r>
    <r>
      <rPr>
        <sz val="12"/>
        <color rgb="FFFF0000"/>
        <rFont val="Calibri"/>
        <family val="2"/>
        <charset val="204"/>
        <scheme val="minor"/>
      </rPr>
      <t>, Cloud-based CloudNMS</t>
    </r>
    <r>
      <rPr>
        <sz val="12"/>
        <color rgb="FF0070C0"/>
        <rFont val="Calibri"/>
        <family val="2"/>
        <charset val="204"/>
        <scheme val="minor"/>
      </rPr>
      <t>, on-premise NMS controller and mobile app central management, MQTT and Cybersecurity feature)</t>
    </r>
  </si>
  <si>
    <r>
      <t xml:space="preserve">12-Port 802.3at 30w Managed Gigabit Power over Ethernet Injector Hub (220W PoE budget, PoE Schedule, IPv4/IPv6 HTTP/HTTPs Management, SNMPv3,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and Cybersecurity feature)</t>
    </r>
  </si>
  <si>
    <r>
      <t xml:space="preserve"> </t>
    </r>
    <r>
      <rPr>
        <b/>
        <i/>
        <sz val="12"/>
        <color rgb="FFFF0000"/>
        <rFont val="Calibri"/>
        <family val="2"/>
        <charset val="204"/>
        <scheme val="minor"/>
      </rPr>
      <t>60/95-watt</t>
    </r>
    <r>
      <rPr>
        <b/>
        <i/>
        <sz val="12"/>
        <color indexed="17"/>
        <rFont val="Calibri"/>
        <family val="2"/>
        <charset val="204"/>
        <scheme val="minor"/>
      </rPr>
      <t xml:space="preserve"> Ultra PoE Injector Hubs, Injectors, Splitter</t>
    </r>
  </si>
  <si>
    <r>
      <rPr>
        <sz val="12"/>
        <color rgb="FFFF0000"/>
        <rFont val="Calibri"/>
        <family val="2"/>
        <charset val="204"/>
        <scheme val="minor"/>
      </rPr>
      <t>4-Port Multi-Gigabit 802.3bt PoE++</t>
    </r>
    <r>
      <rPr>
        <sz val="12"/>
        <rFont val="Calibri"/>
        <family val="2"/>
        <charset val="204"/>
        <scheme val="minor"/>
      </rPr>
      <t xml:space="preserve"> Injector Hub (160 Watts PoE budget, PoE Usage LED, 10M/100M/1G/2.5G/5Gbps speed, BT/Legacy/Force DIP switch), 54V 180W  AC power adapter included</t>
    </r>
  </si>
  <si>
    <r>
      <t>8</t>
    </r>
    <r>
      <rPr>
        <sz val="12"/>
        <color rgb="FFFF0000"/>
        <rFont val="Calibri"/>
        <family val="2"/>
        <charset val="204"/>
        <scheme val="minor"/>
      </rPr>
      <t>-Port Gigabit 95W 802.3bt PoE+</t>
    </r>
    <r>
      <rPr>
        <sz val="12"/>
        <color rgb="FF0070C0"/>
        <rFont val="Calibri"/>
        <family val="2"/>
        <charset val="204"/>
        <scheme val="minor"/>
      </rPr>
      <t xml:space="preserve">+ Managed Injector Hub (400W PoE budget, PoE Schedule, IPv4/IPv6 HTTP/HTTPs Management, SNMPv3,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and Cybersecurity feature)</t>
    </r>
  </si>
  <si>
    <r>
      <rPr>
        <sz val="12"/>
        <color rgb="FFFF0000"/>
        <rFont val="Calibri"/>
        <family val="2"/>
        <charset val="204"/>
        <scheme val="minor"/>
      </rPr>
      <t>16-Port Gigabit 95W 802.3bt PoE+</t>
    </r>
    <r>
      <rPr>
        <sz val="12"/>
        <color rgb="FF0070C0"/>
        <rFont val="Calibri"/>
        <family val="2"/>
        <charset val="204"/>
        <scheme val="minor"/>
      </rPr>
      <t xml:space="preserve">+ Managed Injector Hub (600W PoE Budget, PoE Schedule, IPv4/IPv6 HTTP/HTTPs Management, SNMPv3,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and cybersecurity)</t>
    </r>
  </si>
  <si>
    <r>
      <rPr>
        <sz val="12"/>
        <color rgb="FFFF0000"/>
        <rFont val="Calibri"/>
        <family val="2"/>
        <charset val="204"/>
        <scheme val="minor"/>
      </rPr>
      <t>24-Port Gigabit 95W 802.3bt PoE+</t>
    </r>
    <r>
      <rPr>
        <sz val="12"/>
        <color rgb="FF0070C0"/>
        <rFont val="Calibri"/>
        <family val="2"/>
        <charset val="204"/>
        <scheme val="minor"/>
      </rPr>
      <t xml:space="preserve">+ Managed Injector Hub (800W PoE Budget, PoE Schedule, IPv4/IPv6 HTTP/HTTPs Management, SNMPv3,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and cybersecurity)</t>
    </r>
  </si>
  <si>
    <r>
      <rPr>
        <sz val="12"/>
        <color rgb="FFFF0000"/>
        <rFont val="Calibri"/>
        <family val="2"/>
        <charset val="204"/>
        <scheme val="minor"/>
      </rPr>
      <t>8-Port 10Gbps 95W 802.3bt PoE++</t>
    </r>
    <r>
      <rPr>
        <sz val="12"/>
        <rFont val="Calibri"/>
        <family val="2"/>
        <charset val="204"/>
        <scheme val="minor"/>
      </rPr>
      <t xml:space="preserve"> Managed Injector Hub (400W PoE budget, PoE Schedule,</t>
    </r>
    <r>
      <rPr>
        <sz val="12"/>
        <color rgb="FFFF0000"/>
        <rFont val="Calibri"/>
        <family val="2"/>
        <charset val="204"/>
        <scheme val="minor"/>
      </rPr>
      <t xml:space="preserve"> 10/100/1G/2.5G/5G/10Gbps</t>
    </r>
    <r>
      <rPr>
        <sz val="12"/>
        <rFont val="Calibri"/>
        <family val="2"/>
        <charset val="204"/>
        <scheme val="minor"/>
      </rPr>
      <t xml:space="preserve"> data rate, IPv4/IPv6 HTTP/HTTPs Management, SNMPv3, </t>
    </r>
    <r>
      <rPr>
        <sz val="12"/>
        <color rgb="FFFF0000"/>
        <rFont val="Calibri"/>
        <family val="2"/>
        <charset val="204"/>
        <scheme val="minor"/>
      </rPr>
      <t>Cloud-based CloudNMS</t>
    </r>
    <r>
      <rPr>
        <sz val="12"/>
        <rFont val="Calibri"/>
        <family val="2"/>
        <charset val="204"/>
        <scheme val="minor"/>
      </rPr>
      <t>, on-premise NMS controller and mobile app central management, MQTT and Cybersecurity feature)</t>
    </r>
  </si>
  <si>
    <r>
      <rPr>
        <sz val="12"/>
        <color rgb="FFFF0000"/>
        <rFont val="Calibri"/>
        <family val="2"/>
        <charset val="204"/>
        <scheme val="minor"/>
      </rPr>
      <t>16-Port 10Gbps 95W 802.3bt PoE++</t>
    </r>
    <r>
      <rPr>
        <sz val="12"/>
        <rFont val="Calibri"/>
        <family val="2"/>
        <charset val="204"/>
        <scheme val="minor"/>
      </rPr>
      <t xml:space="preserve"> Managed Injector Hub (600W PoE budget, PoE Schedule, </t>
    </r>
    <r>
      <rPr>
        <sz val="12"/>
        <color rgb="FFFF0000"/>
        <rFont val="Calibri"/>
        <family val="2"/>
        <charset val="204"/>
        <scheme val="minor"/>
      </rPr>
      <t>10/100/1G/2.5G/5G/10Gbps</t>
    </r>
    <r>
      <rPr>
        <sz val="12"/>
        <rFont val="Calibri"/>
        <family val="2"/>
        <charset val="204"/>
        <scheme val="minor"/>
      </rPr>
      <t xml:space="preserve"> data rate, IPv4/IPv6 HTTP/HTTPs Management, SNMPv3,</t>
    </r>
    <r>
      <rPr>
        <sz val="12"/>
        <color rgb="FFFF0000"/>
        <rFont val="Calibri"/>
        <family val="2"/>
        <charset val="204"/>
        <scheme val="minor"/>
      </rPr>
      <t xml:space="preserve"> Cloud-based CloudNMS</t>
    </r>
    <r>
      <rPr>
        <sz val="12"/>
        <rFont val="Calibri"/>
        <family val="2"/>
        <charset val="204"/>
        <scheme val="minor"/>
      </rPr>
      <t>, on-premise NMS controller and mobile app central management, MQTT and Cybersecurity feature)</t>
    </r>
  </si>
  <si>
    <r>
      <rPr>
        <sz val="12"/>
        <color rgb="FFFF0000"/>
        <rFont val="Calibri"/>
        <family val="2"/>
        <charset val="204"/>
        <scheme val="minor"/>
      </rPr>
      <t>24-Port 10Gbps 95W 802.3bt PoE++</t>
    </r>
    <r>
      <rPr>
        <sz val="12"/>
        <rFont val="Calibri"/>
        <family val="2"/>
        <charset val="204"/>
        <scheme val="minor"/>
      </rPr>
      <t xml:space="preserve"> Managed Injector Hub (800W PoE budget, PoE Schedule, </t>
    </r>
    <r>
      <rPr>
        <sz val="12"/>
        <color rgb="FFFF0000"/>
        <rFont val="Calibri"/>
        <family val="2"/>
        <charset val="204"/>
        <scheme val="minor"/>
      </rPr>
      <t xml:space="preserve">10/100/1G/2.5G/5G/10Gbps </t>
    </r>
    <r>
      <rPr>
        <sz val="12"/>
        <rFont val="Calibri"/>
        <family val="2"/>
        <charset val="204"/>
        <scheme val="minor"/>
      </rPr>
      <t xml:space="preserve">data rate, IPv4/IPv6 HTTP/HTTPs Management, SNMPv3, </t>
    </r>
    <r>
      <rPr>
        <sz val="12"/>
        <color rgb="FFFF0000"/>
        <rFont val="Calibri"/>
        <family val="2"/>
        <charset val="204"/>
        <scheme val="minor"/>
      </rPr>
      <t>Cloud-based CloudNMS</t>
    </r>
    <r>
      <rPr>
        <sz val="12"/>
        <rFont val="Calibri"/>
        <family val="2"/>
        <charset val="204"/>
        <scheme val="minor"/>
      </rPr>
      <t>, on-premise NMS controller and mobile app central management, MQTT and Cybersecurity feature)</t>
    </r>
  </si>
  <si>
    <r>
      <t>Single-Port</t>
    </r>
    <r>
      <rPr>
        <sz val="12"/>
        <color rgb="FFFF0000"/>
        <rFont val="Calibri"/>
        <family val="2"/>
        <charset val="204"/>
        <scheme val="minor"/>
      </rPr>
      <t xml:space="preserve"> 10Gbps 802.3bt PoE</t>
    </r>
    <r>
      <rPr>
        <sz val="12"/>
        <color rgb="FF0070C0"/>
        <rFont val="Calibri"/>
        <family val="2"/>
        <charset val="204"/>
        <scheme val="minor"/>
      </rPr>
      <t>++ Injector (95 Watts, 802.3bt Type-4, Legacy, force mode support, PoE Usage LED, 10/100/1G/2.5G/5G/10Gbps Data rate) -w/external 54V 130W AC power adapter included</t>
    </r>
  </si>
  <si>
    <r>
      <t xml:space="preserve">Single-Port 10/100/1000T 802.3bt PoE++ Splitter – 12V DC(802.3bt type 4 PD, </t>
    </r>
    <r>
      <rPr>
        <sz val="12"/>
        <color rgb="FFFF0000"/>
        <rFont val="Calibri"/>
        <family val="2"/>
        <charset val="204"/>
        <scheme val="minor"/>
      </rPr>
      <t>UL certified)</t>
    </r>
  </si>
  <si>
    <r>
      <t>1-Port 802.3bt to 1-Port 802.3bt Gigabit PoE++ Extender(</t>
    </r>
    <r>
      <rPr>
        <sz val="12"/>
        <color rgb="FFFF0000"/>
        <rFont val="Calibri"/>
        <family val="2"/>
        <charset val="204"/>
        <scheme val="minor"/>
      </rPr>
      <t>95 Watts 802.3bt PoE++</t>
    </r>
    <r>
      <rPr>
        <sz val="12"/>
        <color rgb="FF0070C0"/>
        <rFont val="Calibri"/>
        <family val="2"/>
        <charset val="204"/>
        <scheme val="minor"/>
      </rPr>
      <t xml:space="preserve"> Input, BT/UPOE mode output support via DIP switch, compact size and wall-mountable design)</t>
    </r>
  </si>
  <si>
    <r>
      <rPr>
        <sz val="12"/>
        <color rgb="FFFF0000"/>
        <rFont val="Calibri"/>
        <family val="2"/>
        <charset val="204"/>
        <scheme val="minor"/>
      </rPr>
      <t xml:space="preserve">8-Port 10/100/1000T 802.3bt 95WPoE </t>
    </r>
    <r>
      <rPr>
        <sz val="12"/>
        <rFont val="Calibri"/>
        <family val="2"/>
        <charset val="204"/>
        <scheme val="minor"/>
      </rPr>
      <t>+</t>
    </r>
    <r>
      <rPr>
        <sz val="12"/>
        <color rgb="FFFF0000"/>
        <rFont val="Calibri"/>
        <family val="2"/>
        <charset val="204"/>
        <scheme val="minor"/>
      </rPr>
      <t xml:space="preserve"> 16-Port 10/100/1000T 802.3at PoE </t>
    </r>
    <r>
      <rPr>
        <sz val="12"/>
        <rFont val="Calibri"/>
        <family val="2"/>
        <charset val="204"/>
        <scheme val="minor"/>
      </rPr>
      <t>+</t>
    </r>
    <r>
      <rPr>
        <sz val="12"/>
        <color rgb="FFFF0000"/>
        <rFont val="Calibri"/>
        <family val="2"/>
        <charset val="204"/>
        <scheme val="minor"/>
      </rPr>
      <t xml:space="preserve"> 4-Port 10G SFP+</t>
    </r>
    <r>
      <rPr>
        <sz val="12"/>
        <rFont val="Calibri"/>
        <family val="2"/>
        <charset val="204"/>
        <scheme val="minor"/>
      </rPr>
      <t xml:space="preserve"> Managed AV Switch (450W PoE Budget, rear facing port designed for AV rack installation, friendly AV user WEB interface, </t>
    </r>
    <r>
      <rPr>
        <sz val="12"/>
        <color rgb="FFFF0000"/>
        <rFont val="Calibri"/>
        <family val="2"/>
        <charset val="204"/>
        <scheme val="minor"/>
      </rPr>
      <t>Dante and NDI Pro AV templates</t>
    </r>
    <r>
      <rPr>
        <sz val="12"/>
        <rFont val="Calibri"/>
        <family val="2"/>
        <charset val="204"/>
        <scheme val="minor"/>
      </rPr>
      <t>, configurable fanless mode, supports ERPS Ring,</t>
    </r>
    <r>
      <rPr>
        <sz val="12"/>
        <color rgb="FFFF0000"/>
        <rFont val="Calibri"/>
        <family val="2"/>
        <charset val="204"/>
        <scheme val="minor"/>
      </rPr>
      <t xml:space="preserve"> Cloud-based CloudNMS</t>
    </r>
    <r>
      <rPr>
        <sz val="12"/>
        <rFont val="Calibri"/>
        <family val="2"/>
        <charset val="204"/>
        <scheme val="minor"/>
      </rPr>
      <t>, on-premise NMS controller and mobile app central management, MQTT and Cybersecurity features, supports 100FX, 1000X, 2.5G SFP and 10G SFP+)</t>
    </r>
  </si>
  <si>
    <r>
      <t xml:space="preserve">L2+ </t>
    </r>
    <r>
      <rPr>
        <sz val="12"/>
        <color rgb="FFFF0000"/>
        <rFont val="Calibri"/>
        <family val="2"/>
        <charset val="204"/>
        <scheme val="minor"/>
      </rPr>
      <t>4-Port 10/100/1000T 802.3bt 95WPoE</t>
    </r>
    <r>
      <rPr>
        <sz val="12"/>
        <rFont val="Calibri"/>
        <family val="2"/>
        <charset val="204"/>
        <scheme val="minor"/>
      </rPr>
      <t xml:space="preserve"> +</t>
    </r>
    <r>
      <rPr>
        <sz val="12"/>
        <color rgb="FFFF0000"/>
        <rFont val="Calibri"/>
        <family val="2"/>
        <charset val="204"/>
        <scheme val="minor"/>
      </rPr>
      <t xml:space="preserve"> 4-Port 10/100/1000T 802.3at PoE</t>
    </r>
    <r>
      <rPr>
        <sz val="12"/>
        <rFont val="Calibri"/>
        <family val="2"/>
        <charset val="204"/>
        <scheme val="minor"/>
      </rPr>
      <t xml:space="preserve"> + </t>
    </r>
    <r>
      <rPr>
        <sz val="12"/>
        <color rgb="FFFF0000"/>
        <rFont val="Calibri"/>
        <family val="2"/>
        <charset val="204"/>
        <scheme val="minor"/>
      </rPr>
      <t>2-Port 10G SFP+</t>
    </r>
    <r>
      <rPr>
        <sz val="12"/>
        <rFont val="Calibri"/>
        <family val="2"/>
        <charset val="204"/>
        <scheme val="minor"/>
      </rPr>
      <t xml:space="preserve"> Managed AV Switch (240W PoE Budget, 12” desktop size and rack-mountable, friendly AV user WEB interface, </t>
    </r>
    <r>
      <rPr>
        <sz val="12"/>
        <color rgb="FFFF0000"/>
        <rFont val="Calibri"/>
        <family val="2"/>
        <charset val="204"/>
        <scheme val="minor"/>
      </rPr>
      <t>Dante and NDI Pro AV templates</t>
    </r>
    <r>
      <rPr>
        <sz val="12"/>
        <rFont val="Calibri"/>
        <family val="2"/>
        <charset val="204"/>
        <scheme val="minor"/>
      </rPr>
      <t xml:space="preserve">, configurable fanless mode, supports IPv4/IPv6 Static Routing, ERPS Ring, </t>
    </r>
    <r>
      <rPr>
        <sz val="12"/>
        <color rgb="FFFF0000"/>
        <rFont val="Calibri"/>
        <family val="2"/>
        <charset val="204"/>
        <scheme val="minor"/>
      </rPr>
      <t>Cloud-based CloudNMS</t>
    </r>
    <r>
      <rPr>
        <sz val="12"/>
        <rFont val="Calibri"/>
        <family val="2"/>
        <charset val="204"/>
        <scheme val="minor"/>
      </rPr>
      <t>, on-premise NMS controller and mobile app central management, MQTT and Cybersecurity feature, supports 100FX, 1000X, 2.5G SFP and 10G SFP+)</t>
    </r>
  </si>
  <si>
    <r>
      <t>Industrial Layer 3</t>
    </r>
    <r>
      <rPr>
        <sz val="12"/>
        <color rgb="FFFF0000"/>
        <rFont val="Calibri"/>
        <family val="2"/>
        <charset val="204"/>
        <scheme val="minor"/>
      </rPr>
      <t xml:space="preserve"> 5-Slot</t>
    </r>
    <r>
      <rPr>
        <sz val="12"/>
        <color rgb="FF0070C0"/>
        <rFont val="Calibri"/>
        <family val="2"/>
        <charset val="204"/>
        <scheme val="minor"/>
      </rPr>
      <t xml:space="preserve"> Modular Managed Ethernet Switch (-40~75 degrees C, built-in 4-Port 10/100/1000T and </t>
    </r>
    <r>
      <rPr>
        <sz val="12"/>
        <color rgb="FFFF0000"/>
        <rFont val="Calibri"/>
        <family val="2"/>
        <charset val="204"/>
        <scheme val="minor"/>
      </rPr>
      <t>4-Port 10G SFP+</t>
    </r>
    <r>
      <rPr>
        <sz val="12"/>
        <color rgb="FF0070C0"/>
        <rFont val="Calibri"/>
        <family val="2"/>
        <charset val="204"/>
        <scheme val="minor"/>
      </rPr>
      <t xml:space="preserve">, dual redundant power input on 12~48V DC terminal block, DIDO, ERPS Ring, 1588 PTP TC, Modbus TCP, Cybersecurity features, Layer 3 RIPv1/v2, OSPFv2/v3 dynamic routing, supports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supports 1000X, 2.5G SFP and 10G SFP+)</t>
    </r>
  </si>
  <si>
    <r>
      <t>4-Port 10/100/1000T</t>
    </r>
    <r>
      <rPr>
        <sz val="12"/>
        <color rgb="FFFF0000"/>
        <rFont val="Calibri"/>
        <family val="2"/>
        <charset val="204"/>
        <scheme val="minor"/>
      </rPr>
      <t xml:space="preserve"> 802.3bt PoE++</t>
    </r>
    <r>
      <rPr>
        <sz val="12"/>
        <rFont val="Calibri"/>
        <family val="2"/>
        <charset val="204"/>
        <scheme val="minor"/>
      </rPr>
      <t xml:space="preserve"> Switch Module for IMS-6325-5 (180-watt PoE budget, 802.3bt/802.3at/Legacy/Force modes, DC 48~54V input, -20~ degrees C)</t>
    </r>
  </si>
  <si>
    <r>
      <t xml:space="preserve">Industrial 5-Port 10/100/1000T VPN Security Gateway: Dual-WAN Failover and Load Balancing, Cyber Security, SPI Firewall, Content Filtering, DoS Attack Prevention, Port Range Forwarding, Router mode and Layer 3 OSPF/RIP dynamic routing, 802.1Q VLAN, Multiple session OpenVPN server/client, Surfshark and NordVPN, Wireguard VPN server/client and robust hybrid VPN (IPSec/GRE/PPTP/L2TP), IPv6, SNMP, QoS, IGMP, PLANET Easy-DDNS, Captive Portal, RADIUS, w/ 9~48V Redundant Power, SD-WAN, supports </t>
    </r>
    <r>
      <rPr>
        <sz val="12"/>
        <color rgb="FFFF0000"/>
        <rFont val="Calibri"/>
        <family val="2"/>
        <charset val="204"/>
        <scheme val="minor"/>
      </rPr>
      <t>Cloud-based CloudNMS</t>
    </r>
    <r>
      <rPr>
        <sz val="12"/>
        <rFont val="Calibri"/>
        <family val="2"/>
        <charset val="204"/>
        <scheme val="minor"/>
      </rPr>
      <t>, on-premise NMS controller and mobile app central management, MQTT</t>
    </r>
  </si>
  <si>
    <r>
      <t xml:space="preserve">Industrial 5-Port 10/100/1000T VPN Security Gateway and AP Controller (2 DI/DO, 1 RS485, Dual DC 9~54V, -40~75 degrees C, SD-WAN automatically establishes a secure mesh VPN, Dual-WAN Failover and Load Balancing, High Availability, Router mode and Layer 3 OSPF/RIP dynamic routing, 802.1Q VLAN, Multiple session OpenVPN server/client, Surfshark and NordVPN, Wireguard VPN server/client and robust hybrid VPN (IPSec/GRE/PPTP/L2TP), SPI Firewall, DoS Attack Prevention, Cyber Security, IPv6, SNMP, AP Controller with AP auto-discovery/Grouping/batch provisioning/floor map, Captive Portal, RADIUS, Modus TCP, PLANET Easy-DDNS, supports </t>
    </r>
    <r>
      <rPr>
        <sz val="12"/>
        <color rgb="FFFF0000"/>
        <rFont val="Calibri"/>
        <family val="2"/>
        <charset val="204"/>
        <scheme val="minor"/>
      </rPr>
      <t>Cloud-based CloudNMS</t>
    </r>
    <r>
      <rPr>
        <sz val="12"/>
        <rFont val="Calibri"/>
        <family val="2"/>
        <charset val="204"/>
        <scheme val="minor"/>
      </rPr>
      <t>, on-premise NMS controller and mobile app central management, MQTT)</t>
    </r>
  </si>
  <si>
    <r>
      <t xml:space="preserve">Industrial 4-Port 10/100/1000T 802.3at PoE + 1-Port 10/100/1000T + 1-Port 1000X SFP VPN Security Gateway and AP Controller (2 DI/DO, 1 RS485, Dual DC 48~54V, -40~75 degrees C, 120W PoE budget, SD-WAN automatically establishes a secure mesh VPN, Dual-WAN Failover and Load Balancing, High Availability, Router mode and Layer 3 OSPF/RIP dynamic routing, 802.1Q VLAN, Multiple session OpenVPN server/client, Surfshark and NordVPN, Wireguard VPN server/client and robust hybrid VPN (IPSec/GRE/PPTP/L2TP), SPI Firewall, DoS Attack Prevention, Cyber Security, IPv6, SNMP, AP Controller with AP auto-discovery/Grouping/batch provisioning/floor map, Captive Portal, RADIUS, SFP DDM, IEEE 802.3at PoE+ with PD alive check/schedule management, Modus TCP, supports </t>
    </r>
    <r>
      <rPr>
        <sz val="12"/>
        <color rgb="FFFF0000"/>
        <rFont val="Calibri"/>
        <family val="2"/>
        <charset val="204"/>
        <scheme val="minor"/>
      </rPr>
      <t>Cloud-based CloudNMS</t>
    </r>
    <r>
      <rPr>
        <sz val="12"/>
        <rFont val="Calibri"/>
        <family val="2"/>
        <charset val="204"/>
        <scheme val="minor"/>
      </rPr>
      <t>, on-premise NMS controller and mobile app central management, MQTT)</t>
    </r>
  </si>
  <si>
    <r>
      <t xml:space="preserve">Industrial Wi-Fi 6 802.11ax 1800Mbps Dual Band Wireless VPN Gateway and AP Controller with 5-Port 10/100/1000T (2.4GHz and 5GHz Dual Band concurrent, 2 DI/DO, 1 RS485, Dual DC 9~54V, -40~75 degrees C, SD-WAN automatically establishes a secure mesh VPN, Dual-WAN Failover and Load Balancing, High Availability, SSL VPN and robust hybrid VPN(IPSec/GRE/PPTP/L2TP), SPI Firewall, DoS Attack Prevention, Cyber Security, IPv6, SNMP, AP Controller with AP auto-discovery/Grouping/batch provisioning/floor map, Captive Portal, RADIUS, Modus TCP, supports PLANET Easy-DDNS, </t>
    </r>
    <r>
      <rPr>
        <sz val="12"/>
        <color rgb="FFFF0000"/>
        <rFont val="Calibri"/>
        <family val="2"/>
        <charset val="204"/>
        <scheme val="minor"/>
      </rPr>
      <t>Cloud-based CloudNMS</t>
    </r>
    <r>
      <rPr>
        <sz val="12"/>
        <rFont val="Calibri"/>
        <family val="2"/>
        <charset val="204"/>
        <scheme val="minor"/>
      </rPr>
      <t>, on-premise NMS controller and mobile app central management,</t>
    </r>
    <r>
      <rPr>
        <sz val="12"/>
        <color rgb="FFFF0000"/>
        <rFont val="Calibri"/>
        <family val="2"/>
        <charset val="204"/>
        <scheme val="minor"/>
      </rPr>
      <t xml:space="preserve"> MQTT</t>
    </r>
    <r>
      <rPr>
        <sz val="12"/>
        <rFont val="Calibri"/>
        <family val="2"/>
        <charset val="204"/>
        <scheme val="minor"/>
      </rPr>
      <t xml:space="preserve">, </t>
    </r>
    <r>
      <rPr>
        <sz val="12"/>
        <color rgb="FFFF0000"/>
        <rFont val="Calibri"/>
        <family val="2"/>
        <charset val="204"/>
        <scheme val="minor"/>
      </rPr>
      <t>EN 18031-1</t>
    </r>
    <r>
      <rPr>
        <sz val="12"/>
        <rFont val="Calibri"/>
        <family val="2"/>
        <charset val="204"/>
        <scheme val="minor"/>
      </rPr>
      <t xml:space="preserve"> certified </t>
    </r>
  </si>
  <si>
    <r>
      <t xml:space="preserve">IP30 Industrial Wi-Fi 6 802.11ax 1800Mbps Dual Band Wireless AP with 5-Port 10/100/1000T (2 x 5dBi antenna, 2 DI/DO, Dual DC 9~54V, -40 to 75C, 802.1Q VLAN, Captive Portal, RADIUS and cybersecurity features, AP/Gateway/Repeater modes, supports NMS-500/NMS-1000V controller, </t>
    </r>
    <r>
      <rPr>
        <sz val="12"/>
        <color rgb="FFFF0000"/>
        <rFont val="Calibri"/>
        <family val="2"/>
        <charset val="204"/>
        <scheme val="minor"/>
      </rPr>
      <t>Cloud-based CloudNMS</t>
    </r>
    <r>
      <rPr>
        <sz val="12"/>
        <rFont val="Calibri"/>
        <family val="2"/>
        <charset val="204"/>
        <scheme val="minor"/>
      </rPr>
      <t xml:space="preserve"> and mobile app central management, MQTT, DIN-rail or wall-mount installation, </t>
    </r>
    <r>
      <rPr>
        <sz val="12"/>
        <color rgb="FFFF0000"/>
        <rFont val="Calibri"/>
        <family val="2"/>
        <charset val="204"/>
        <scheme val="minor"/>
      </rPr>
      <t>EN 18031-1 certified</t>
    </r>
    <r>
      <rPr>
        <sz val="12"/>
        <rFont val="Calibri"/>
        <family val="2"/>
        <charset val="204"/>
        <scheme val="minor"/>
      </rPr>
      <t>)</t>
    </r>
  </si>
  <si>
    <r>
      <t xml:space="preserve">IP30 Industrial Wi-Fi 6 802.11ax 2400Mbps 5GHz Wireless AP with 5-Port 10/100/1000T (4 x 5dBi antenna, 2 DI/DO, Dual DC 9~54V, -40 to 75C, 802.1Q VLAN, Captive Portal, RADIUS and cybersecurity features, AP/Gateway/Repeater modes, supports NMS-500/NMS-1000V controller, </t>
    </r>
    <r>
      <rPr>
        <sz val="12"/>
        <color rgb="FFFF0000"/>
        <rFont val="Calibri"/>
        <family val="2"/>
        <charset val="204"/>
        <scheme val="minor"/>
      </rPr>
      <t>Cloud-based CloudNMS</t>
    </r>
    <r>
      <rPr>
        <sz val="12"/>
        <color theme="1"/>
        <rFont val="Calibri"/>
        <family val="2"/>
        <charset val="204"/>
        <scheme val="minor"/>
      </rPr>
      <t xml:space="preserve"> and mobile app central management, MQTT, DIN-rail or wall-mount installation,</t>
    </r>
    <r>
      <rPr>
        <sz val="12"/>
        <color rgb="FFFF0000"/>
        <rFont val="Calibri"/>
        <family val="2"/>
        <charset val="204"/>
        <scheme val="minor"/>
      </rPr>
      <t xml:space="preserve"> EN 18031-1 certified</t>
    </r>
    <r>
      <rPr>
        <sz val="12"/>
        <color theme="1"/>
        <rFont val="Calibri"/>
        <family val="2"/>
        <charset val="204"/>
        <scheme val="minor"/>
      </rPr>
      <t>)</t>
    </r>
  </si>
  <si>
    <r>
      <t xml:space="preserve">IP30 Industrial Wi-Fi 7 802.11be 3600Mbps Dual Band Wireless AP with 5-Port 10/100/1000T ( 2 x 5dBi antenna, 2 DI/DO, Dual DC 9~54V, -40 to 70 degree C, 802.1Q VLAN, Captive Portal, RADIUS and cybersecurity features, AP/Gateway/Repeater modes, supports Open Mesh and roaming, NMS-500/NMS-1000V controller, </t>
    </r>
    <r>
      <rPr>
        <sz val="12"/>
        <color rgb="FFFF0000"/>
        <rFont val="Calibri"/>
        <family val="2"/>
        <charset val="204"/>
        <scheme val="minor"/>
      </rPr>
      <t>Cloud-based CloudNMS</t>
    </r>
    <r>
      <rPr>
        <sz val="12"/>
        <rFont val="Calibri"/>
        <family val="2"/>
        <charset val="204"/>
        <scheme val="minor"/>
      </rPr>
      <t xml:space="preserve"> and mobile app central management, MQTT, DIN-rail or wall-mount installation, </t>
    </r>
    <r>
      <rPr>
        <sz val="12"/>
        <color rgb="FFFF0000"/>
        <rFont val="Calibri"/>
        <family val="2"/>
        <charset val="204"/>
        <scheme val="minor"/>
      </rPr>
      <t>EN 18031-1 certified)</t>
    </r>
  </si>
  <si>
    <r>
      <t xml:space="preserve">IP30 Industrial </t>
    </r>
    <r>
      <rPr>
        <sz val="12"/>
        <color rgb="FFFF0000"/>
        <rFont val="Calibri"/>
        <family val="2"/>
        <charset val="204"/>
        <scheme val="minor"/>
      </rPr>
      <t>Wi-Fi 7 802.11be</t>
    </r>
    <r>
      <rPr>
        <sz val="12"/>
        <rFont val="Calibri"/>
        <family val="2"/>
        <charset val="204"/>
        <scheme val="minor"/>
      </rPr>
      <t xml:space="preserve"> 3600Mbps Dual Band Wireless AP with 4-Port 10/100/1000T 802.3at PoE + 1-Port 10/100/1000T + 1-Port 1000X SFP ( 2 x 5dBi antenna, 2 DI/DO, Dual DC 48~54V, -40 to 70 degree C, 120W PoE budget, 802.1Q VLAN, Captive Portal, RADIUS and cybersecurity features, AP/Gateway/Repeater modes, supports Open Mesh and roaming, NMS-500/NMS-1000V controller, </t>
    </r>
    <r>
      <rPr>
        <sz val="12"/>
        <color rgb="FFFF0000"/>
        <rFont val="Calibri"/>
        <family val="2"/>
        <charset val="204"/>
        <scheme val="minor"/>
      </rPr>
      <t>Cloud-based CloudNMS</t>
    </r>
    <r>
      <rPr>
        <sz val="12"/>
        <rFont val="Calibri"/>
        <family val="2"/>
        <charset val="204"/>
        <scheme val="minor"/>
      </rPr>
      <t xml:space="preserve"> and mobile app central management, MQTT, DIN-rail or wall-mount installation)</t>
    </r>
  </si>
  <si>
    <r>
      <t>Industrial Layer 3,</t>
    </r>
    <r>
      <rPr>
        <b/>
        <sz val="12"/>
        <color rgb="FF0070C0"/>
        <rFont val="Calibri"/>
        <family val="2"/>
        <charset val="204"/>
        <scheme val="minor"/>
      </rPr>
      <t xml:space="preserve"> OSPFv2 / IPv4/IPv6 L3 Static Routing // ERPS Ring / 10G Uplink802.1Q VLAN / Q-in-Q / MSTP / IGMP Snooping /</t>
    </r>
  </si>
  <si>
    <r>
      <t xml:space="preserve">MLD Snooping / </t>
    </r>
    <r>
      <rPr>
        <b/>
        <sz val="12"/>
        <color rgb="FFFF0000"/>
        <rFont val="Calibri"/>
        <family val="2"/>
        <charset val="204"/>
        <scheme val="minor"/>
      </rPr>
      <t>Cybersecurity</t>
    </r>
    <r>
      <rPr>
        <b/>
        <sz val="12"/>
        <color rgb="FF0070C0"/>
        <rFont val="Calibri"/>
        <family val="2"/>
        <charset val="204"/>
        <scheme val="minor"/>
      </rPr>
      <t xml:space="preserve"> / SSH / TLS / SNMPv3 / ACL / RADIUS / TACACS+ / PTP 1588 /</t>
    </r>
    <r>
      <rPr>
        <b/>
        <sz val="12"/>
        <color rgb="FFFF0000"/>
        <rFont val="Calibri"/>
        <family val="2"/>
        <charset val="204"/>
        <scheme val="minor"/>
      </rPr>
      <t xml:space="preserve"> Modbus TCP</t>
    </r>
    <r>
      <rPr>
        <b/>
        <sz val="12"/>
        <color rgb="FF0070C0"/>
        <rFont val="Calibri"/>
        <family val="2"/>
        <charset val="204"/>
        <scheme val="minor"/>
      </rPr>
      <t xml:space="preserve"> / Cable Diagnostic / </t>
    </r>
  </si>
  <si>
    <r>
      <t xml:space="preserve">IP30 19" Rack Mountable Industrial L3 Managed Core Ethernet Switch, 24*1000T with 4 shared 100/1000X SFP + </t>
    </r>
    <r>
      <rPr>
        <sz val="12"/>
        <color rgb="FFFF0000"/>
        <rFont val="Calibri"/>
        <family val="2"/>
        <charset val="204"/>
        <scheme val="minor"/>
      </rPr>
      <t xml:space="preserve">4*10G SFP+ </t>
    </r>
    <r>
      <rPr>
        <sz val="12"/>
        <color rgb="FF0070C0"/>
        <rFont val="Calibri"/>
        <family val="2"/>
        <charset val="204"/>
        <scheme val="minor"/>
      </rPr>
      <t xml:space="preserve">(-40 to 75 C, AC + 2 DC, DIDO), ERPS Ring, 1588, Modbus TCP, Cybersecurity features, Hardware Layer 3 RIPv1/v2, OSPFv2/v3 dynamic routing, supports </t>
    </r>
    <r>
      <rPr>
        <sz val="12"/>
        <color rgb="FFFF0000"/>
        <rFont val="Calibri"/>
        <family val="2"/>
        <charset val="204"/>
        <scheme val="minor"/>
      </rPr>
      <t>Cloud-based CloudNM</t>
    </r>
    <r>
      <rPr>
        <sz val="12"/>
        <color rgb="FF0070C0"/>
        <rFont val="Calibri"/>
        <family val="2"/>
        <charset val="204"/>
        <scheme val="minor"/>
      </rPr>
      <t>S, on-premise NMS controller and mobile app central management, MQTT, supports 100FX, 1000X, 2.5G SFP and 10G SFP+),EN61000-6-2 Heavy Industrial EMC certified</t>
    </r>
  </si>
  <si>
    <r>
      <t xml:space="preserve">IP30 19" Rack Mountable Industrial L3 Managed Core Ethernet Switch, 14*100/1G SFP with 4 shared 10/100/1000T + </t>
    </r>
    <r>
      <rPr>
        <sz val="12"/>
        <color rgb="FFFF0000"/>
        <rFont val="Calibri"/>
        <family val="2"/>
        <charset val="204"/>
        <scheme val="minor"/>
      </rPr>
      <t>10*1G/2.5G SFP</t>
    </r>
    <r>
      <rPr>
        <sz val="12"/>
        <color rgb="FF0070C0"/>
        <rFont val="Calibri"/>
        <family val="2"/>
        <charset val="204"/>
        <scheme val="minor"/>
      </rPr>
      <t xml:space="preserve"> + </t>
    </r>
    <r>
      <rPr>
        <sz val="12"/>
        <color rgb="FFFF0000"/>
        <rFont val="Calibri"/>
        <family val="2"/>
        <charset val="204"/>
        <scheme val="minor"/>
      </rPr>
      <t>4*10G SFP+</t>
    </r>
    <r>
      <rPr>
        <sz val="12"/>
        <color rgb="FF0070C0"/>
        <rFont val="Calibri"/>
        <family val="2"/>
        <charset val="204"/>
        <scheme val="minor"/>
      </rPr>
      <t xml:space="preserve"> (-40 to 75 C, AC + 2 DC, DIDO), ERPS Ring, 1588, Modbus TCP, Cybersecurity features, Hardware Layer3 OSPFv2, fanless design,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supports MQTT, supports 100FX, 1000X, 2.5G SFP and 10G SFP+) ,EN61000-6-2/-4 Heavy Industrial EMC certified</t>
    </r>
  </si>
  <si>
    <r>
      <t xml:space="preserve">IP30 Industrial L3 16-Port 10/100/1000T + </t>
    </r>
    <r>
      <rPr>
        <sz val="12"/>
        <color rgb="FFFF0000"/>
        <rFont val="Calibri"/>
        <family val="2"/>
        <charset val="204"/>
        <scheme val="minor"/>
      </rPr>
      <t>4-port 1G/2.5G SFP</t>
    </r>
    <r>
      <rPr>
        <sz val="12"/>
        <color rgb="FF0070C0"/>
        <rFont val="Calibri"/>
        <family val="2"/>
        <charset val="204"/>
        <scheme val="minor"/>
      </rPr>
      <t xml:space="preserve"> Full Managed Switch (-40 to 75 C, dual redundant power input on 9~48VDC terminal block, 2*DI, 2*DO, ERPS Ring, 1588 PTP TC, Modbus TCP, Cybersecurity features, Hardware Layer3 OSPFv2 and IPv4/IPv6 Static Routing,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supports 100FX, 1000X, and 2.5G SFP)</t>
    </r>
  </si>
  <si>
    <r>
      <t>IP30 Industrial L3 8-Port 1000T +</t>
    </r>
    <r>
      <rPr>
        <sz val="12"/>
        <color rgb="FFFF0000"/>
        <rFont val="Calibri"/>
        <family val="2"/>
        <charset val="204"/>
        <scheme val="minor"/>
      </rPr>
      <t xml:space="preserve"> 2-port 1G/2.5G SFP</t>
    </r>
    <r>
      <rPr>
        <sz val="12"/>
        <color rgb="FF0070C0"/>
        <rFont val="Calibri"/>
        <family val="2"/>
        <charset val="204"/>
        <scheme val="minor"/>
      </rPr>
      <t xml:space="preserve"> +</t>
    </r>
    <r>
      <rPr>
        <sz val="12"/>
        <color rgb="FFFF0000"/>
        <rFont val="Calibri"/>
        <family val="2"/>
        <charset val="204"/>
        <scheme val="minor"/>
      </rPr>
      <t xml:space="preserve"> 2-port 10G SFP+</t>
    </r>
    <r>
      <rPr>
        <sz val="12"/>
        <color rgb="FF0070C0"/>
        <rFont val="Calibri"/>
        <family val="2"/>
        <charset val="204"/>
        <scheme val="minor"/>
      </rPr>
      <t xml:space="preserve"> Full Managed Switch (-40 to 75 C, dual redundant power input on 9~48VDC terminal block, DIDO, ERPS Ring, 1588 TC, Modbus TCP, Cybersecurity features, Hardware Layer 3 RIPv1/v2, OSPFv2/v3 dynamic routing , supports</t>
    </r>
    <r>
      <rPr>
        <sz val="12"/>
        <color rgb="FFFF0000"/>
        <rFont val="Calibri"/>
        <family val="2"/>
        <charset val="204"/>
        <scheme val="minor"/>
      </rPr>
      <t xml:space="preserve"> Cloud-based CloudNMS</t>
    </r>
    <r>
      <rPr>
        <sz val="12"/>
        <color rgb="FF0070C0"/>
        <rFont val="Calibri"/>
        <family val="2"/>
        <charset val="204"/>
        <scheme val="minor"/>
      </rPr>
      <t>, on-premise NMS controller and mobile app central management, MQTT, supports 100FX, 1000X, 2.5G SFP and 10G SFP+)</t>
    </r>
  </si>
  <si>
    <r>
      <t>IP30 Industrial L3 8-Port 10/100/1000T +</t>
    </r>
    <r>
      <rPr>
        <sz val="12"/>
        <color rgb="FFFF0000"/>
        <rFont val="Calibri"/>
        <family val="2"/>
        <charset val="204"/>
        <scheme val="minor"/>
      </rPr>
      <t xml:space="preserve"> 8-port 1G/2.5G SFP</t>
    </r>
    <r>
      <rPr>
        <sz val="12"/>
        <color rgb="FF0070C0"/>
        <rFont val="Calibri"/>
        <family val="2"/>
        <charset val="204"/>
        <scheme val="minor"/>
      </rPr>
      <t xml:space="preserve"> Full Managed Switch (-40 to 75 C, dual redundant power input on 12~48VDC terminal block, DIDO, ERPS Ring, 1588 PTP TC, Modbus TCP,  Cybersecurity features, Hardware Layer3 OSPFv2 and IPv4/IPv6 Static Routing, supports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supports 100FX, 1000X and 2.5G SFP)</t>
    </r>
  </si>
  <si>
    <r>
      <t xml:space="preserve">IP30 Industrial L3 </t>
    </r>
    <r>
      <rPr>
        <sz val="12"/>
        <color rgb="FFFF0000"/>
        <rFont val="Calibri"/>
        <family val="2"/>
        <charset val="204"/>
        <scheme val="minor"/>
      </rPr>
      <t xml:space="preserve">4-Port 2.5GBASE-T </t>
    </r>
    <r>
      <rPr>
        <sz val="12"/>
        <color rgb="FF0070C0"/>
        <rFont val="Calibri"/>
        <family val="2"/>
        <charset val="204"/>
        <scheme val="minor"/>
      </rPr>
      <t xml:space="preserve">+ </t>
    </r>
    <r>
      <rPr>
        <sz val="12"/>
        <color rgb="FFFF0000"/>
        <rFont val="Calibri"/>
        <family val="2"/>
        <charset val="204"/>
        <scheme val="minor"/>
      </rPr>
      <t>2-Port 10GBASE-X SFP+</t>
    </r>
    <r>
      <rPr>
        <sz val="12"/>
        <color rgb="FF0070C0"/>
        <rFont val="Calibri"/>
        <family val="2"/>
        <charset val="204"/>
        <scheme val="minor"/>
      </rPr>
      <t xml:space="preserve">  Managed Ethernet Switch (-40 to 75 C, dual redundant power input on 9~48VDC terminal block, DIDO, ERPS Ring, 1588 PTP TC, Modbus TCP, Cybersecurity features, Layer 3 RIPv1/v2, OSPFv2/v3 dynamic routing, supports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supports 1000X, 2.5G SFP and 10G SFP+)</t>
    </r>
  </si>
  <si>
    <r>
      <t>IP30 Industrial L3 8-Port 10/100/1000T +</t>
    </r>
    <r>
      <rPr>
        <sz val="12"/>
        <color rgb="FFFF0000"/>
        <rFont val="Calibri"/>
        <family val="2"/>
        <charset val="204"/>
        <scheme val="minor"/>
      </rPr>
      <t xml:space="preserve"> 4-Port 10G SFP+</t>
    </r>
    <r>
      <rPr>
        <sz val="12"/>
        <color rgb="FF0070C0"/>
        <rFont val="Calibri"/>
        <family val="2"/>
        <charset val="204"/>
        <scheme val="minor"/>
      </rPr>
      <t xml:space="preserve"> Full Managed Switch (-40 to 75 C, dual redundant power input on 12~48VDC terminal block, DIDO, ERPS Ring, 1588 PTP TC, Modbus TCP,  Cybersecurity features, Hardware Layer3 OSPFv2 and IPv4/IPv6 Static Routing, supports</t>
    </r>
    <r>
      <rPr>
        <sz val="12"/>
        <color rgb="FFFF0000"/>
        <rFont val="Calibri"/>
        <family val="2"/>
        <charset val="204"/>
        <scheme val="minor"/>
      </rPr>
      <t xml:space="preserve"> Cloud-based CloudNMS</t>
    </r>
    <r>
      <rPr>
        <sz val="12"/>
        <color rgb="FF0070C0"/>
        <rFont val="Calibri"/>
        <family val="2"/>
        <charset val="204"/>
        <scheme val="minor"/>
      </rPr>
      <t>, on-premise NMS controller and mobile app central management, MQTT, supports 1000X, 2.5G SFP and 10G SFP+)</t>
    </r>
  </si>
  <si>
    <r>
      <t xml:space="preserve">IP30 Industrial L3 8-Port 10/100/1000T + </t>
    </r>
    <r>
      <rPr>
        <sz val="12"/>
        <color rgb="FFFF0000"/>
        <rFont val="Calibri"/>
        <family val="2"/>
        <charset val="204"/>
        <scheme val="minor"/>
      </rPr>
      <t xml:space="preserve">8-port 1G/2.5G SFP </t>
    </r>
    <r>
      <rPr>
        <sz val="12"/>
        <color rgb="FF0070C0"/>
        <rFont val="Calibri"/>
        <family val="2"/>
        <charset val="204"/>
        <scheme val="minor"/>
      </rPr>
      <t>+</t>
    </r>
    <r>
      <rPr>
        <sz val="12"/>
        <color rgb="FFFF0000"/>
        <rFont val="Calibri"/>
        <family val="2"/>
        <charset val="204"/>
        <scheme val="minor"/>
      </rPr>
      <t xml:space="preserve"> 4-Port 10G SFP+</t>
    </r>
    <r>
      <rPr>
        <sz val="12"/>
        <color rgb="FF0070C0"/>
        <rFont val="Calibri"/>
        <family val="2"/>
        <charset val="204"/>
        <scheme val="minor"/>
      </rPr>
      <t xml:space="preserve"> Full Managed Switch (-40 to 75 C, dual redundant power input on 12~48VDC terminal block, DIDO, ERPS Ring, 1588 PTP TC, Modbus TCP,  Cybersecurity features, Hardware Layer3 OSPFv2 and IPv4/IPv6 Static Routing, supports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supports 100FX, 1000X, 2.5G SFP and 10G SFP+)</t>
    </r>
  </si>
  <si>
    <r>
      <t xml:space="preserve">IP30 Industrial L3 16-Port 10/100/1000T + </t>
    </r>
    <r>
      <rPr>
        <sz val="12"/>
        <color rgb="FFFF0000"/>
        <rFont val="Calibri"/>
        <family val="2"/>
        <charset val="204"/>
        <scheme val="minor"/>
      </rPr>
      <t>4-Port 10G SFP+</t>
    </r>
    <r>
      <rPr>
        <sz val="12"/>
        <color rgb="FF0070C0"/>
        <rFont val="Calibri"/>
        <family val="2"/>
        <charset val="204"/>
        <scheme val="minor"/>
      </rPr>
      <t> Managed Ethernet Switch (-40 to 75 C, dual redundant power input on 9~48VDC terminal block, DIDO, ERPS Ring, 1588 PTP TC, Modbus TCP, Cybersecurity features, Layer 3 RIPv1/v2, OSPFv2/v3 dynamic routing,</t>
    </r>
    <r>
      <rPr>
        <sz val="12"/>
        <color rgb="FFFF0000"/>
        <rFont val="Calibri"/>
        <family val="2"/>
        <charset val="204"/>
        <scheme val="minor"/>
      </rPr>
      <t xml:space="preserve"> Cloud-based CloudNMS</t>
    </r>
    <r>
      <rPr>
        <sz val="12"/>
        <color rgb="FF0070C0"/>
        <rFont val="Calibri"/>
        <family val="2"/>
        <charset val="204"/>
        <scheme val="minor"/>
      </rPr>
      <t>, on-premise NMS controller and mobile app central management, MQTT, supports 1000X, 2.5G SFP and 10G SFP+)</t>
    </r>
  </si>
  <si>
    <r>
      <t xml:space="preserve">IP30 Industrial L3, </t>
    </r>
    <r>
      <rPr>
        <sz val="12"/>
        <color rgb="FFFF0000"/>
        <rFont val="Calibri"/>
        <family val="2"/>
        <charset val="204"/>
        <scheme val="minor"/>
      </rPr>
      <t>5-Port 10GBASE-X SFP+</t>
    </r>
    <r>
      <rPr>
        <sz val="12"/>
        <rFont val="Calibri"/>
        <family val="2"/>
        <charset val="204"/>
        <scheme val="minor"/>
      </rPr>
      <t xml:space="preserve"> + </t>
    </r>
    <r>
      <rPr>
        <sz val="12"/>
        <color rgb="FFFF0000"/>
        <rFont val="Calibri"/>
        <family val="2"/>
        <charset val="204"/>
        <scheme val="minor"/>
      </rPr>
      <t>1-Port 10GBASE-T</t>
    </r>
    <r>
      <rPr>
        <sz val="12"/>
        <rFont val="Calibri"/>
        <family val="2"/>
        <charset val="204"/>
        <scheme val="minor"/>
      </rPr>
      <t xml:space="preserve"> Full Managed Ethernet Switch (-40 to 75 C, dual redundant power input on 9~48VDC terminal block, DIDO, ERPS Ring, 1588 PTP TC, Modbus TCP,  Cybersecurity features, Layer 3 RIPv1/v2, OSPFv2/v3 dynamic routing, supports </t>
    </r>
    <r>
      <rPr>
        <sz val="12"/>
        <color rgb="FFFF0000"/>
        <rFont val="Calibri"/>
        <family val="2"/>
        <charset val="204"/>
        <scheme val="minor"/>
      </rPr>
      <t>Cloud-based CloudNMS</t>
    </r>
    <r>
      <rPr>
        <sz val="12"/>
        <rFont val="Calibri"/>
        <family val="2"/>
        <charset val="204"/>
        <scheme val="minor"/>
      </rPr>
      <t>, on-premise NMS controller and mobile app central management, MQTT, supports 1000X, 2.5G SFP and 10G SFP+)</t>
    </r>
  </si>
  <si>
    <r>
      <t>Industrial Layer 2+,</t>
    </r>
    <r>
      <rPr>
        <b/>
        <sz val="12"/>
        <color rgb="FF0070C0"/>
        <rFont val="Calibri"/>
        <family val="2"/>
        <charset val="204"/>
        <scheme val="minor"/>
      </rPr>
      <t xml:space="preserve">  IPv4/IPv6 L3 Static Routing /ERPS Ring / 802.1Q VLAN / Q-in-Q / MSTP / IGMP Snooping /</t>
    </r>
  </si>
  <si>
    <r>
      <t xml:space="preserve">IP30 19" Rack Mountable Industrial L2+/L4 Managed Ethernet Switch, 24*1000T with 4 shared 100/1000X SFP (-40 - 75 C, AC + 2 DC, DIDO, ERPS Ring, 1588 PTP TC, Modbus TCP, Cybersecurity features, IPv4/IPv6 Static Routing,  supports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t>
    </r>
  </si>
  <si>
    <r>
      <t>IP30 19" Rack Mountable Industrial L2+/L4 Managed Ethernet Switch, 16*1000T + 4*100/1000X SFP (-40 - 75 C, AC + 2 DC, DIDO, ERPS Ring, 1588 PTP TC, Modbus TCP, supports</t>
    </r>
    <r>
      <rPr>
        <sz val="12"/>
        <color rgb="FFFF0000"/>
        <rFont val="Calibri"/>
        <family val="2"/>
        <charset val="204"/>
        <scheme val="minor"/>
      </rPr>
      <t xml:space="preserve"> Cloud-based CloudNMS</t>
    </r>
    <r>
      <rPr>
        <sz val="12"/>
        <rFont val="Calibri"/>
        <family val="2"/>
        <charset val="204"/>
        <scheme val="minor"/>
      </rPr>
      <t>, on-premise NMS controller and mobile app central management, MQTT and cybersecurity)</t>
    </r>
  </si>
  <si>
    <r>
      <t>IP30 Industrial 16* 10/100/1000TP + 4* 100/1000X SFP Full Managed Ethernet Switch (-40 to 75 C, dual redundant power input on 9~48VDC terminal block, 2*DI, 2*DO, ERPS Ring, 1588 PTP TC, Modbus TCP,</t>
    </r>
    <r>
      <rPr>
        <sz val="12"/>
        <color rgb="FFFF0000"/>
        <rFont val="Calibri"/>
        <family val="2"/>
        <charset val="204"/>
        <scheme val="minor"/>
      </rPr>
      <t xml:space="preserve"> Cybersecurity with PQC, TLSv1.3, SSHv2, SNMPv3,</t>
    </r>
    <r>
      <rPr>
        <sz val="12"/>
        <color rgb="FF0070C0"/>
        <rFont val="Calibri"/>
        <family val="2"/>
        <charset val="204"/>
        <scheme val="minor"/>
      </rPr>
      <t xml:space="preserve"> IPv4/IPv6 Static Routing,  supports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t>
    </r>
  </si>
  <si>
    <r>
      <t>IP30 Industrial 6* 100/1000X SFP +</t>
    </r>
    <r>
      <rPr>
        <sz val="12"/>
        <color rgb="FFFF0000"/>
        <rFont val="Calibri"/>
        <family val="2"/>
        <charset val="204"/>
        <scheme val="minor"/>
      </rPr>
      <t xml:space="preserve"> 2* 1G/2.5G SFP +</t>
    </r>
    <r>
      <rPr>
        <sz val="12"/>
        <color rgb="FF0070C0"/>
        <rFont val="Calibri"/>
        <family val="2"/>
        <charset val="204"/>
        <scheme val="minor"/>
      </rPr>
      <t xml:space="preserve"> 2*10/100/1000T Full Managed Ethernet Switch (-40 to 75 degree C, dual redundant power input on 12~48VDC terminal block, ERPS Ring,</t>
    </r>
    <r>
      <rPr>
        <sz val="12"/>
        <color rgb="FFFF0000"/>
        <rFont val="Calibri"/>
        <family val="2"/>
        <charset val="204"/>
        <scheme val="minor"/>
      </rPr>
      <t xml:space="preserve"> 1588</t>
    </r>
    <r>
      <rPr>
        <sz val="12"/>
        <color rgb="FF0070C0"/>
        <rFont val="Calibri"/>
        <family val="2"/>
        <charset val="204"/>
        <scheme val="minor"/>
      </rPr>
      <t xml:space="preserve">, Modbus TCP, Cybersecurity features, IPv4/IPv6 Static Routing, supports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supports 100FX, 1000X and 2.5G SFP)</t>
    </r>
  </si>
  <si>
    <r>
      <t xml:space="preserve">IP30 Industrial L2+/L4 8-Port 1000T + </t>
    </r>
    <r>
      <rPr>
        <sz val="12"/>
        <color rgb="FFFF0000"/>
        <rFont val="Calibri"/>
        <family val="2"/>
        <charset val="204"/>
        <scheme val="minor"/>
      </rPr>
      <t>2-Port 1G/2.5G SFP</t>
    </r>
    <r>
      <rPr>
        <sz val="12"/>
        <color rgb="FF0070C0"/>
        <rFont val="Calibri"/>
        <family val="2"/>
        <charset val="204"/>
        <scheme val="minor"/>
      </rPr>
      <t xml:space="preserve"> Full Managed Switch (-40 to 75 C, dual redundant power input on 12~48VDC terminal block, ERPS Ring, 1588, Modbus TCP,</t>
    </r>
    <r>
      <rPr>
        <sz val="12"/>
        <color rgb="FFFF0000"/>
        <rFont val="Calibri"/>
        <family val="2"/>
        <charset val="204"/>
        <scheme val="minor"/>
      </rPr>
      <t xml:space="preserve"> Cybersecurity with PQC, TLSv1.3, SSHv2, SNMPv3</t>
    </r>
    <r>
      <rPr>
        <sz val="12"/>
        <color rgb="FF0070C0"/>
        <rFont val="Calibri"/>
        <family val="2"/>
        <charset val="204"/>
        <scheme val="minor"/>
      </rPr>
      <t>, IPv4/IPv6 Static Routing, supports</t>
    </r>
    <r>
      <rPr>
        <sz val="12"/>
        <color rgb="FFFF0000"/>
        <rFont val="Calibri"/>
        <family val="2"/>
        <charset val="204"/>
        <scheme val="minor"/>
      </rPr>
      <t xml:space="preserve"> Cloud-based CloudNMS</t>
    </r>
    <r>
      <rPr>
        <sz val="12"/>
        <color rgb="FF0070C0"/>
        <rFont val="Calibri"/>
        <family val="2"/>
        <charset val="204"/>
        <scheme val="minor"/>
      </rPr>
      <t>, on-premise NMS controller and mobile app central management, MQTT, supports 100FX, 1000X and 2.5G SFP),</t>
    </r>
    <r>
      <rPr>
        <sz val="12"/>
        <color rgb="FFFF0000"/>
        <rFont val="Calibri"/>
        <family val="2"/>
        <charset val="204"/>
        <scheme val="minor"/>
      </rPr>
      <t xml:space="preserve"> EN50121-4 Railway certified</t>
    </r>
  </si>
  <si>
    <r>
      <t xml:space="preserve">IP30 Industrial 8* 10/100/1000TP + 2* 100/1G SFP + </t>
    </r>
    <r>
      <rPr>
        <sz val="12"/>
        <color rgb="FFFF0000"/>
        <rFont val="Calibri"/>
        <family val="2"/>
        <charset val="204"/>
        <scheme val="minor"/>
      </rPr>
      <t>2*100/1G/2.5G SFP</t>
    </r>
    <r>
      <rPr>
        <sz val="12"/>
        <color rgb="FF0070C0"/>
        <rFont val="Calibri"/>
        <family val="2"/>
        <charset val="204"/>
        <scheme val="minor"/>
      </rPr>
      <t xml:space="preserve"> Full Managed Ethernet Switch (-40 to 75 C, dual redundant power input on 12~72VDC terminal block, 2*DI, 2*DO, ERPS Ring, 1588 PTP TC, Modbus TCP, Cybersecurity features, IPv4/IPv6 Static Routing, supports</t>
    </r>
    <r>
      <rPr>
        <sz val="12"/>
        <color rgb="FFFF0000"/>
        <rFont val="Calibri"/>
        <family val="2"/>
        <charset val="204"/>
        <scheme val="minor"/>
      </rPr>
      <t xml:space="preserve"> Cloud-based CloudNMS</t>
    </r>
    <r>
      <rPr>
        <sz val="12"/>
        <color rgb="FF0070C0"/>
        <rFont val="Calibri"/>
        <family val="2"/>
        <charset val="204"/>
        <scheme val="minor"/>
      </rPr>
      <t>, on-premise NMS controller and mobile app central management, MQTT)</t>
    </r>
  </si>
  <si>
    <r>
      <t>IP30 Industrial L2+/L4 4-Port 1000T +</t>
    </r>
    <r>
      <rPr>
        <sz val="12"/>
        <color rgb="FFFF0000"/>
        <rFont val="Calibri"/>
        <family val="2"/>
        <charset val="204"/>
        <scheme val="minor"/>
      </rPr>
      <t xml:space="preserve"> 2-Port 1G/2.5G SFP</t>
    </r>
    <r>
      <rPr>
        <sz val="12"/>
        <color rgb="FF0070C0"/>
        <rFont val="Calibri"/>
        <family val="2"/>
        <charset val="204"/>
        <scheme val="minor"/>
      </rPr>
      <t xml:space="preserve"> Full Managed Switch (-40 to 75 C, dual redundant power input on 12~48VDC terminal block, ERPS Ring, 1588, Modbus TCP, Port Backup, Cybersecurity features, IPv4/IPv6 Static Routing, supports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t>
    </r>
  </si>
  <si>
    <r>
      <t xml:space="preserve">IP30 Industrial L2/L4 4-Port 10/100/1000T + 2-Port 100/1000X SFP Managed Switch (-40~75 degrees C, dual redundant power input on 9~48VDC/24VAC terminal block, supports ERPS Ring, </t>
    </r>
    <r>
      <rPr>
        <sz val="12"/>
        <color rgb="FFFF0000"/>
        <rFont val="Calibri"/>
        <family val="2"/>
        <charset val="204"/>
        <scheme val="minor"/>
      </rPr>
      <t>Cloud-based CloudNMS</t>
    </r>
    <r>
      <rPr>
        <sz val="12"/>
        <rFont val="Calibri"/>
        <family val="2"/>
        <charset val="204"/>
        <scheme val="minor"/>
      </rPr>
      <t>, on-premise NMS controller and mobile app central management, MQTT and Cybersecurity feature)</t>
    </r>
  </si>
  <si>
    <r>
      <t xml:space="preserve">IP30 Industrial L2/L4 8-Port 10/100/1000T + 2-Port 100/1000X SFP Managed Switch (-40~75 degrees C, dual redundant power input on 9~48VDC/24VAC terminal block, supports ERPS Ring,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and Cybersecurity feature)</t>
    </r>
  </si>
  <si>
    <r>
      <t>IP30 Industrial L2+ 8-Port 10/100/1000T +</t>
    </r>
    <r>
      <rPr>
        <sz val="12"/>
        <color rgb="FFFF0000"/>
        <rFont val="Calibri"/>
        <family val="2"/>
        <charset val="204"/>
        <scheme val="minor"/>
      </rPr>
      <t xml:space="preserve"> 4-Port 10G SFP+</t>
    </r>
    <r>
      <rPr>
        <sz val="12"/>
        <color rgb="FF0070C0"/>
        <rFont val="Calibri"/>
        <family val="2"/>
        <charset val="204"/>
        <scheme val="minor"/>
      </rPr>
      <t xml:space="preserve"> Managed Switch (-40~75 degrees C, dual redundant power input on 9~48VDC or 24VAC terminal block, DIDO, Type-C console port, 802.1Q VLAN, IGMP Snooping, TLSv1.2, SSHv2, SNMPv3 Cybersecurity, ACL, ERPS Ring,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Modbus TCP, hardware-based IPv4/IPv6 static routing, supports 100FX, 1000X, 2.5G SFP and 10G SFP+)</t>
    </r>
  </si>
  <si>
    <r>
      <t xml:space="preserve">IP30 Industrial L2/L4 16-Port 10/100/1000T + </t>
    </r>
    <r>
      <rPr>
        <sz val="12"/>
        <color rgb="FFFF0000"/>
        <rFont val="Calibri"/>
        <family val="2"/>
        <charset val="204"/>
        <scheme val="minor"/>
      </rPr>
      <t>2-Port 1G/2.5G SFP</t>
    </r>
    <r>
      <rPr>
        <sz val="12"/>
        <color rgb="FF0070C0"/>
        <rFont val="Calibri"/>
        <family val="2"/>
        <charset val="204"/>
        <scheme val="minor"/>
      </rPr>
      <t xml:space="preserve"> Managed Switch (-40~75 degrees C, dual redundant power input on 9~48VDC/24VAC terminal block, DIDO, Type-C console port, supports ERPS Ring,</t>
    </r>
    <r>
      <rPr>
        <sz val="12"/>
        <color rgb="FFFF0000"/>
        <rFont val="Calibri"/>
        <family val="2"/>
        <charset val="204"/>
        <scheme val="minor"/>
      </rPr>
      <t xml:space="preserve"> Cloud-based CloudNMS</t>
    </r>
    <r>
      <rPr>
        <sz val="12"/>
        <color rgb="FF0070C0"/>
        <rFont val="Calibri"/>
        <family val="2"/>
        <charset val="204"/>
        <scheme val="minor"/>
      </rPr>
      <t>, on-premise NMS controller and mobile app central management, MQTT, Modbus TCP and Cybersecurity feature)</t>
    </r>
    <r>
      <rPr>
        <sz val="12"/>
        <color rgb="FFFF0000"/>
        <rFont val="Calibri"/>
        <family val="2"/>
        <charset val="204"/>
        <scheme val="minor"/>
      </rPr>
      <t>, EN50121-4 Railway Certified</t>
    </r>
  </si>
  <si>
    <r>
      <t xml:space="preserve">IP30 Industrial L2+ 16-Port 10/100/1000T + </t>
    </r>
    <r>
      <rPr>
        <sz val="12"/>
        <color rgb="FFFF0000"/>
        <rFont val="Calibri"/>
        <family val="2"/>
        <charset val="204"/>
        <scheme val="minor"/>
      </rPr>
      <t>4-Port 10G SFP+</t>
    </r>
    <r>
      <rPr>
        <sz val="12"/>
        <color rgb="FF0070C0"/>
        <rFont val="Calibri"/>
        <family val="2"/>
        <charset val="204"/>
        <scheme val="minor"/>
      </rPr>
      <t xml:space="preserve"> Managed Switch (-40~75 degrees C, dual redundant power input on 9~48VDC or 24VAC terminal block, DIDO, Type-C console port, 802.1Q VLAN, IGMP Snooping,</t>
    </r>
    <r>
      <rPr>
        <sz val="12"/>
        <color rgb="FFFF0000"/>
        <rFont val="Calibri"/>
        <family val="2"/>
        <charset val="204"/>
        <scheme val="minor"/>
      </rPr>
      <t xml:space="preserve"> Cybersecurity with PQC</t>
    </r>
    <r>
      <rPr>
        <sz val="12"/>
        <color rgb="FF0070C0"/>
        <rFont val="Calibri"/>
        <family val="2"/>
        <charset val="204"/>
        <scheme val="minor"/>
      </rPr>
      <t xml:space="preserve">, TLSv1.3, SSHv2, SNMPv3, ACL, ERPS Ring,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Modbus TCP, hardware-based IPv4/IPv6 static routing, supports 100FX, 1000X, 2.5G SFP and 10G SFP+)</t>
    </r>
  </si>
  <si>
    <r>
      <t>IP30 Industrial L2+ 24-Port 10/100/1000T +</t>
    </r>
    <r>
      <rPr>
        <sz val="12"/>
        <color rgb="FFFF0000"/>
        <rFont val="Calibri"/>
        <family val="2"/>
        <charset val="204"/>
        <scheme val="minor"/>
      </rPr>
      <t xml:space="preserve"> 4-Port 10G SFP+</t>
    </r>
    <r>
      <rPr>
        <sz val="12"/>
        <color rgb="FF0070C0"/>
        <rFont val="Calibri"/>
        <family val="2"/>
        <charset val="204"/>
        <scheme val="minor"/>
      </rPr>
      <t xml:space="preserve"> Managed Switch (DIN-railo -40~75 degrees C, dual redundant power input on 9~48VDC or 24VAC terminal block, DIDO, Type-C console port, 802.1Q VLAN, IGMP Snooping, TLSv1.2, SSHv2, SNMPv3 Cybersecurity, ACL, ERPS Ring,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IPv4/IPv6 Static Routing, supports 100FX, 1000X, 2.5G SFP and 10G SFP+)</t>
    </r>
  </si>
  <si>
    <r>
      <t>IP30 19" Rack Mountable Industrial L2+ 24-Port 10/100/1000T +</t>
    </r>
    <r>
      <rPr>
        <sz val="12"/>
        <color rgb="FFFF0000"/>
        <rFont val="Calibri"/>
        <family val="2"/>
        <charset val="204"/>
        <scheme val="minor"/>
      </rPr>
      <t xml:space="preserve"> 4-Port 10G SFP+</t>
    </r>
    <r>
      <rPr>
        <sz val="12"/>
        <color rgb="FF0070C0"/>
        <rFont val="Calibri"/>
        <family val="2"/>
        <charset val="204"/>
        <scheme val="minor"/>
      </rPr>
      <t xml:space="preserve"> Managed Switch (-40~75 degrees C, redundant power input on 100~240V AC and 24~60V DC terminal block, DIDO, Type-C console port, 802.1Q VLAN, IGMP Snooping, TLSv1.2, SSHv2, SNMPv3 Cybersecurity, ACL, ERPS Ring,</t>
    </r>
    <r>
      <rPr>
        <sz val="12"/>
        <color rgb="FFFF0000"/>
        <rFont val="Calibri"/>
        <family val="2"/>
        <charset val="204"/>
        <scheme val="minor"/>
      </rPr>
      <t xml:space="preserve"> Cloud-based CloudNMS</t>
    </r>
    <r>
      <rPr>
        <sz val="12"/>
        <color rgb="FF0070C0"/>
        <rFont val="Calibri"/>
        <family val="2"/>
        <charset val="204"/>
        <scheme val="minor"/>
      </rPr>
      <t>, on-premise NMS controller and mobile app central management, MQTT, hardware-based IPv4/IPv6 static routing, supports 100FX, 1000X, 2.5G SFP and 10G SFP+)</t>
    </r>
  </si>
  <si>
    <r>
      <t xml:space="preserve">IP30 Slim type 8-Port Industrial Manageable Gigabit Ethernet Switch (-40 to 75 degree C, dual redundant power input on 12-48VDC / 24VAC terminal block, SNMPv3, 802.1Q VLAN, IGMP Snooping, TLS, SSH, ACL, Cybersecurity, ERPS Ring features, supports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t>
    </r>
  </si>
  <si>
    <r>
      <t xml:space="preserve">IP30 DIN-rail Industrial L3 8-Port 10/100/1000T + </t>
    </r>
    <r>
      <rPr>
        <sz val="12"/>
        <color rgb="FFFF0000"/>
        <rFont val="Calibri"/>
        <family val="2"/>
        <charset val="204"/>
        <scheme val="minor"/>
      </rPr>
      <t>4-port 1G/2.5G SFP</t>
    </r>
    <r>
      <rPr>
        <sz val="12"/>
        <color rgb="FF0070C0"/>
        <rFont val="Calibri"/>
        <family val="2"/>
        <charset val="204"/>
        <scheme val="minor"/>
      </rPr>
      <t xml:space="preserve"> + </t>
    </r>
    <r>
      <rPr>
        <sz val="12"/>
        <color rgb="FFFF0000"/>
        <rFont val="Calibri"/>
        <family val="2"/>
        <charset val="204"/>
        <scheme val="minor"/>
      </rPr>
      <t>4-Port 10G SFP+</t>
    </r>
    <r>
      <rPr>
        <sz val="12"/>
        <color rgb="FF0070C0"/>
        <rFont val="Calibri"/>
        <family val="2"/>
        <charset val="204"/>
        <scheme val="minor"/>
      </rPr>
      <t xml:space="preserve"> Managed TSN Switch (-40 to 75 C, Time-Sensitive Networking technology, 802.1AS Time Synchronization, hardware-based 1588 PTP Master/Slave/TC/Boundary-clock, ERPS Ring, Modbus TCP, ONVIF, Cybersecurity features, Layer3 RIPv1/v2, OSPFv2/v3 routing, supports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supports 100FX, 1000X, 2.5G SFP and 10G SFP+)</t>
    </r>
  </si>
  <si>
    <r>
      <t xml:space="preserve">IP30 DIN-rail Industrial L2+ 4-Port 10/100/1000T Managed TSN Switch (-40 to 75 C, dual redundant power input on </t>
    </r>
    <r>
      <rPr>
        <sz val="12"/>
        <color rgb="FFFF0000"/>
        <rFont val="Calibri"/>
        <family val="2"/>
        <charset val="204"/>
        <scheme val="minor"/>
      </rPr>
      <t>9~48VDC</t>
    </r>
    <r>
      <rPr>
        <sz val="12"/>
        <rFont val="Calibri"/>
        <family val="2"/>
        <charset val="204"/>
        <scheme val="minor"/>
      </rPr>
      <t xml:space="preserve">/24V AC terminal block, DIDO, Time-Sensitive Networking technology, 802.1AS Time Synchronization, hardware-based 1588 PTP Master/Slave/TC/Boundary-clock, ERPS Ring, Modbus TCP, supports </t>
    </r>
    <r>
      <rPr>
        <sz val="12"/>
        <color rgb="FFFF0000"/>
        <rFont val="Calibri"/>
        <family val="2"/>
        <charset val="204"/>
        <scheme val="minor"/>
      </rPr>
      <t>Cloud-based CloudNMS</t>
    </r>
    <r>
      <rPr>
        <sz val="12"/>
        <rFont val="Calibri"/>
        <family val="2"/>
        <charset val="204"/>
        <scheme val="minor"/>
      </rPr>
      <t>, on-premise NMS controller and mobile app central management, MQTT and Cybersecurity features)</t>
    </r>
  </si>
  <si>
    <r>
      <t>IP30 DIN-rail Industrial L2+ 4-Port 10/100/1000T +</t>
    </r>
    <r>
      <rPr>
        <sz val="12"/>
        <color rgb="FFFF0000"/>
        <rFont val="Calibri"/>
        <family val="2"/>
        <charset val="204"/>
        <scheme val="minor"/>
      </rPr>
      <t xml:space="preserve"> 2-Port 1G/2.5G SFP</t>
    </r>
    <r>
      <rPr>
        <sz val="12"/>
        <color rgb="FF0070C0"/>
        <rFont val="Calibri"/>
        <family val="2"/>
        <charset val="204"/>
        <scheme val="minor"/>
      </rPr>
      <t xml:space="preserve"> Managed TSN Switch (-40 to 75 C, dual redundant power input on</t>
    </r>
    <r>
      <rPr>
        <sz val="12"/>
        <color rgb="FFFF0000"/>
        <rFont val="Calibri"/>
        <family val="2"/>
        <charset val="204"/>
        <scheme val="minor"/>
      </rPr>
      <t xml:space="preserve"> 9~48VDC/24V AC</t>
    </r>
    <r>
      <rPr>
        <sz val="12"/>
        <color rgb="FF0070C0"/>
        <rFont val="Calibri"/>
        <family val="2"/>
        <charset val="204"/>
        <scheme val="minor"/>
      </rPr>
      <t xml:space="preserve"> terminal block, DIDO, Time-Sensitive Networking technology, 802.1AS Time Synchronization, hardware-based 1588 PTP Master/Slave/TC/Boundary-clock, ERPS Ring, Modbus TCP, supports</t>
    </r>
    <r>
      <rPr>
        <sz val="12"/>
        <color rgb="FFFF0000"/>
        <rFont val="Calibri"/>
        <family val="2"/>
        <charset val="204"/>
        <scheme val="minor"/>
      </rPr>
      <t xml:space="preserve"> Cloud-based CloudNMS</t>
    </r>
    <r>
      <rPr>
        <sz val="12"/>
        <color rgb="FF0070C0"/>
        <rFont val="Calibri"/>
        <family val="2"/>
        <charset val="204"/>
        <scheme val="minor"/>
      </rPr>
      <t>, on-premise NMS controller and mobile app central management, MQTT and Cybersecurity features)</t>
    </r>
  </si>
  <si>
    <r>
      <t xml:space="preserve">IP30 DIN-rail Industrial 2-Port 10/100/1000T + </t>
    </r>
    <r>
      <rPr>
        <sz val="12"/>
        <color rgb="FFFF0000"/>
        <rFont val="Calibri"/>
        <family val="2"/>
        <charset val="204"/>
        <scheme val="minor"/>
      </rPr>
      <t>2-Port 1G/2.5G SFP</t>
    </r>
    <r>
      <rPr>
        <sz val="12"/>
        <color rgb="FF0070C0"/>
        <rFont val="Calibri"/>
        <family val="2"/>
        <charset val="204"/>
        <scheme val="minor"/>
      </rPr>
      <t xml:space="preserve"> Managed TSN Media Converter (-40 to 75 C, dual redundant power input on </t>
    </r>
    <r>
      <rPr>
        <sz val="12"/>
        <color rgb="FFFF0000"/>
        <rFont val="Calibri"/>
        <family val="2"/>
        <charset val="204"/>
        <scheme val="minor"/>
      </rPr>
      <t>9~48VDC/24V AC</t>
    </r>
    <r>
      <rPr>
        <sz val="12"/>
        <color rgb="FF0070C0"/>
        <rFont val="Calibri"/>
        <family val="2"/>
        <charset val="204"/>
        <scheme val="minor"/>
      </rPr>
      <t xml:space="preserve"> terminal block, DIDO, Time-Sensitive Networking technology, 802.1AS Time Synchronization, hardware-based 1588 PTP Master/Slave/TC/Boundary-clock, ERPS Ring, Modbus TCP, supports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and Cybersecurity features)</t>
    </r>
  </si>
  <si>
    <r>
      <t xml:space="preserve">Industrial L3 16-Port 10/100/1000T 802.3at PoE M12 Managed Ethernet Switch with Low Voltage Input (-40~70 degrees C, dual redundant power input on 24~54VDC, DIDO, intelligent PoE, ERPS Ring, 1588 PTP TC, Modbus TCP, ONVIF, Cybersecurity features, Hardware Layer 3 RIPv1/v2, OSPFv2/v3 routing, </t>
    </r>
    <r>
      <rPr>
        <sz val="12"/>
        <color rgb="FFFF0000"/>
        <rFont val="Calibri"/>
        <family val="2"/>
        <charset val="204"/>
        <scheme val="minor"/>
      </rPr>
      <t>Cloud-based CloudNMS</t>
    </r>
    <r>
      <rPr>
        <sz val="12"/>
        <rFont val="Calibri"/>
        <family val="2"/>
        <charset val="204"/>
        <scheme val="minor"/>
      </rPr>
      <t>, on-premise NMS controller and mobile app central management, MQTT)</t>
    </r>
    <r>
      <rPr>
        <sz val="12"/>
        <color rgb="FFFF0000"/>
        <rFont val="Calibri"/>
        <family val="2"/>
        <charset val="204"/>
        <scheme val="minor"/>
      </rPr>
      <t>EN50155/EN50121-3-2/EN61373 Railway certified)</t>
    </r>
  </si>
  <si>
    <r>
      <t xml:space="preserve">Industrial L3 16-Port 10/100/1000T M12 Managed Ethernet Switch with Low Voltage Input (-40~70 degrees C, dual redundant power input on 24~54VDC, DIDO, ERPS Ring, 1588 PTP TC, Modbus TCP, Cybersecurity features, Hardware Layer 3 RIPv1/v2, OSPFv2/v3 routing, </t>
    </r>
    <r>
      <rPr>
        <sz val="12"/>
        <color rgb="FFFF0000"/>
        <rFont val="Calibri"/>
        <family val="2"/>
        <charset val="204"/>
        <scheme val="minor"/>
      </rPr>
      <t>Cloud-based CloudNMS</t>
    </r>
    <r>
      <rPr>
        <sz val="12"/>
        <rFont val="Calibri"/>
        <family val="2"/>
        <charset val="204"/>
        <scheme val="minor"/>
      </rPr>
      <t>, on-premise NMS controller and mobile app central management, MQTT)</t>
    </r>
    <r>
      <rPr>
        <sz val="12"/>
        <color rgb="FFFF0000"/>
        <rFont val="Calibri"/>
        <family val="2"/>
        <charset val="204"/>
        <scheme val="minor"/>
      </rPr>
      <t>EN50155/EN50121-3-2/EN61373 Railway certified)</t>
    </r>
  </si>
  <si>
    <r>
      <t xml:space="preserve">Industrial L3 8-Port 10/100/1000T 802.3at PoE M12 + 8-Port 10/100/1000T Managed Ethernet Switch with Low Voltage Input (-40~70 degrees C, dual redundant power input on 24~54VDC, DIDO, intelligent PoE, ERPS Ring, 1588 PTP TC, Modbus TCP, ONVIF, Cybersecurity features, Hardware Layer 3 RIPv1/v2, OSPFv2/v3 routing, </t>
    </r>
    <r>
      <rPr>
        <sz val="12"/>
        <color rgb="FFFF0000"/>
        <rFont val="Calibri"/>
        <family val="2"/>
        <charset val="204"/>
        <scheme val="minor"/>
      </rPr>
      <t>Cloud-based CloudNMS</t>
    </r>
    <r>
      <rPr>
        <sz val="12"/>
        <rFont val="Calibri"/>
        <family val="2"/>
        <charset val="204"/>
        <scheme val="minor"/>
      </rPr>
      <t xml:space="preserve">, on-premise NMS controller and mobile app central management, MQTT) </t>
    </r>
    <r>
      <rPr>
        <sz val="12"/>
        <color rgb="FFFF0000"/>
        <rFont val="Calibri"/>
        <family val="2"/>
        <charset val="204"/>
        <scheme val="minor"/>
      </rPr>
      <t>EN50155/EN50121-3-2/EN61373 Railway certified</t>
    </r>
    <r>
      <rPr>
        <sz val="12"/>
        <rFont val="Calibri"/>
        <family val="2"/>
        <charset val="204"/>
        <scheme val="minor"/>
      </rPr>
      <t>)</t>
    </r>
  </si>
  <si>
    <r>
      <t>Industrial L3 16-Port 10/100/1000T 802.3at PoE M12 Managed Ethernet Switch with Wide Voltage Input (-40~70 degrees C, dual redundant power input on 24~110VDC, DIDO, ERPS Ring, 1588 PTP TC, Modbus TCP, ONVIF, Cybersecurity features, Hardware Layer 3 RIPv1/v2, OSPFv2/v3 routing,</t>
    </r>
    <r>
      <rPr>
        <sz val="12"/>
        <color rgb="FFFF0000"/>
        <rFont val="Calibri"/>
        <family val="2"/>
        <charset val="204"/>
        <scheme val="minor"/>
      </rPr>
      <t xml:space="preserve"> Cloud-based CloudNMS</t>
    </r>
    <r>
      <rPr>
        <sz val="12"/>
        <rFont val="Calibri"/>
        <family val="2"/>
        <charset val="204"/>
        <scheme val="minor"/>
      </rPr>
      <t>, on-premise NMS controller and mobile app central management, MQTT)</t>
    </r>
  </si>
  <si>
    <r>
      <t xml:space="preserve">IP50 Industrial L2+ 8-Port 10/100/1000T 802.3at PoE M12 + 4-Port 10/100/1000T M12 Managed Ethernet Switch with Wide Voltage Input (-40~70 degrees C, 100W PoE Budget, dual power input on 24~110VDC, DIDO, intelligent PoE PD alive check and schedule management, 250m Extend mode, ERPS Ring, Modbus TCP, ONVIF, Cybersecurity features, Hardware Layer 3 IPv4/IPv6 Static Routing, </t>
    </r>
    <r>
      <rPr>
        <sz val="12"/>
        <color rgb="FFFF0000"/>
        <rFont val="Calibri"/>
        <family val="2"/>
        <charset val="204"/>
        <scheme val="minor"/>
      </rPr>
      <t>Cloud-based CloudNMS</t>
    </r>
    <r>
      <rPr>
        <sz val="12"/>
        <rFont val="Calibri"/>
        <family val="2"/>
        <charset val="204"/>
        <scheme val="minor"/>
      </rPr>
      <t>, on-premise NMS controller and mobile app central management, MQTT)</t>
    </r>
  </si>
  <si>
    <r>
      <t xml:space="preserve">Industrial L3 16-Port 10/100/1000T 802.3at PoE M12 Managed Ethernet Switch with Wide Voltage Input (-40~70 degrees C, dual redundant power input on 24~110VDC, DIDO, ERPS Ring, 1588 PTP TC, Modbus TCP, ONVIF, Cybersecurity features, Hardware Layer 3 RIPv1/v2, OSPFv2/v3 routing, </t>
    </r>
    <r>
      <rPr>
        <sz val="12"/>
        <color rgb="FFFF0000"/>
        <rFont val="Calibri"/>
        <family val="2"/>
        <charset val="204"/>
        <scheme val="minor"/>
      </rPr>
      <t>Cloud-based CloudNMS</t>
    </r>
    <r>
      <rPr>
        <sz val="12"/>
        <rFont val="Calibri"/>
        <family val="2"/>
        <charset val="204"/>
        <scheme val="minor"/>
      </rPr>
      <t>, on-premise NMS controller and mobile app central management, MQTT)</t>
    </r>
  </si>
  <si>
    <r>
      <t xml:space="preserve">Industrial L3 16-Port 10/100/1000T 802.3at PoE M12 + 2-Port 10GBASE-T M12 Managed Ethernet Switch with Wide Voltage Input (-40~70 degrees C, dual redundant power input on 24~110VDC, DIDO, ERPS Ring, 1588 PTP TC, Modbus TCP, ONVIF, Cybersecurity features, Hardware Layer 3 RIPv1/v2, OSPFv2/v3 routing,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t>
    </r>
  </si>
  <si>
    <r>
      <t xml:space="preserve">Industrial L3 16-Port 10/100/1000T 802.3at PoE M12 + </t>
    </r>
    <r>
      <rPr>
        <sz val="12"/>
        <color rgb="FFFF0000"/>
        <rFont val="Calibri"/>
        <family val="2"/>
        <charset val="204"/>
        <scheme val="minor"/>
      </rPr>
      <t xml:space="preserve">2-Port 10GBASE-T M12 </t>
    </r>
    <r>
      <rPr>
        <sz val="12"/>
        <color rgb="FF0070C0"/>
        <rFont val="Calibri"/>
        <family val="2"/>
        <charset val="204"/>
        <scheme val="minor"/>
      </rPr>
      <t xml:space="preserve">+ </t>
    </r>
    <r>
      <rPr>
        <sz val="12"/>
        <color rgb="FFFF0000"/>
        <rFont val="Calibri"/>
        <family val="2"/>
        <charset val="204"/>
        <scheme val="minor"/>
      </rPr>
      <t xml:space="preserve">2-Port 10G Q-ODC </t>
    </r>
    <r>
      <rPr>
        <sz val="12"/>
        <color rgb="FF0070C0"/>
        <rFont val="Calibri"/>
        <family val="2"/>
        <charset val="204"/>
        <scheme val="minor"/>
      </rPr>
      <t xml:space="preserve">Managed Ethernet Switch with Wide Voltage Input (-40~70 degrees C, 10km 10GBASE-LR single mode, dual redundant power input on 24~110VDC, DIDO, intelligent PoE, ERPS Ring, 1588 PTP TC, Modbus TCP, ONVIF, Cybersecurity features, Hardware Layer 3 RIPv1/v2, OSPFv2/v3 routing,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t>
    </r>
  </si>
  <si>
    <r>
      <t xml:space="preserve">Industrial L3 16-Port 10/100/1000T 802.3at PoE M12 + </t>
    </r>
    <r>
      <rPr>
        <sz val="12"/>
        <color rgb="FFFF0000"/>
        <rFont val="Calibri"/>
        <family val="2"/>
        <charset val="204"/>
        <scheme val="minor"/>
      </rPr>
      <t xml:space="preserve">2-Port 10GBASE-T M12 Bypass </t>
    </r>
    <r>
      <rPr>
        <sz val="12"/>
        <color rgb="FF0070C0"/>
        <rFont val="Calibri"/>
        <family val="2"/>
        <charset val="204"/>
        <scheme val="minor"/>
      </rPr>
      <t xml:space="preserve">Managed Ethernet Switch with Wide Voltage Input (-40~70 degrees C, 10km 10GBASE-LR single mode, dual redundant power input on 24~110VDC, DIDO, intelligent PoE, ERPS Ring, 1588 PTP TC, Modbus TCP, ONVIF, Cybersecurity features, Hardware Layer 3 RIPv1/v2, OSPFv2/v3 routing,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t>
    </r>
  </si>
  <si>
    <r>
      <t xml:space="preserve">Industrial L3 16-Port 10/100/1000T 802.3at PoE M12 + </t>
    </r>
    <r>
      <rPr>
        <sz val="12"/>
        <color rgb="FFFF0000"/>
        <rFont val="Calibri"/>
        <family val="2"/>
        <charset val="204"/>
        <scheme val="minor"/>
      </rPr>
      <t>2-Port 10GBASE-T M12 Bypass</t>
    </r>
    <r>
      <rPr>
        <sz val="12"/>
        <color rgb="FF0070C0"/>
        <rFont val="Calibri"/>
        <family val="2"/>
        <charset val="204"/>
        <scheme val="minor"/>
      </rPr>
      <t xml:space="preserve"> + </t>
    </r>
    <r>
      <rPr>
        <sz val="12"/>
        <color rgb="FFFF0000"/>
        <rFont val="Calibri"/>
        <family val="2"/>
        <charset val="204"/>
        <scheme val="minor"/>
      </rPr>
      <t>2-Port 10G Q-ODC</t>
    </r>
    <r>
      <rPr>
        <sz val="12"/>
        <color rgb="FF0070C0"/>
        <rFont val="Calibri"/>
        <family val="2"/>
        <charset val="204"/>
        <scheme val="minor"/>
      </rPr>
      <t xml:space="preserve"> Managed Ethernet Switch with Wide Voltage Input (-40~70 degrees C, 10km 10GBASE-LR single mode, dual redundant power input on 24~110VDC, DIDO, intelligent PoE, ERPS Ring, 1588 PTP TC, Modbus TCP, ONVIF, Cybersecurity features, Hardware Layer 3 RIPv1/v2, OSPFv2/v3 routing,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t>
    </r>
  </si>
  <si>
    <r>
      <t xml:space="preserve">Industrial L3 16-Port 10/100/1000T M12 Managed Ethernet Switch with Wide Voltage Input (-40~70 degrees C, dual redundant power input on 24~110VDC, DIDO, ERPS Ring, 1588 PTP TC, Modbus TCP, Cybersecurity features, Hardware Layer 3 RIPv1/v2, OSPFv2/v3 routing, </t>
    </r>
    <r>
      <rPr>
        <sz val="12"/>
        <color rgb="FFFF0000"/>
        <rFont val="Calibri"/>
        <family val="2"/>
        <charset val="204"/>
        <scheme val="minor"/>
      </rPr>
      <t>Cloud-based CloudNMS</t>
    </r>
    <r>
      <rPr>
        <sz val="12"/>
        <rFont val="Calibri"/>
        <family val="2"/>
        <charset val="204"/>
        <scheme val="minor"/>
      </rPr>
      <t>, on-premise NMS controller and mobile app central management, MQTT)</t>
    </r>
  </si>
  <si>
    <r>
      <t>Industrial L3 16-Port 10/100/1000T M12 +</t>
    </r>
    <r>
      <rPr>
        <sz val="12"/>
        <color rgb="FFFF0000"/>
        <rFont val="Calibri"/>
        <family val="2"/>
        <charset val="204"/>
        <scheme val="minor"/>
      </rPr>
      <t xml:space="preserve"> 2-Port 10GBASE-T M12</t>
    </r>
    <r>
      <rPr>
        <sz val="12"/>
        <rFont val="Calibri"/>
        <family val="2"/>
        <charset val="204"/>
        <scheme val="minor"/>
      </rPr>
      <t xml:space="preserve"> + </t>
    </r>
    <r>
      <rPr>
        <sz val="12"/>
        <color rgb="FFFF0000"/>
        <rFont val="Calibri"/>
        <family val="2"/>
        <charset val="204"/>
        <scheme val="minor"/>
      </rPr>
      <t>2-Port 10G Q-ODC</t>
    </r>
    <r>
      <rPr>
        <sz val="12"/>
        <rFont val="Calibri"/>
        <family val="2"/>
        <charset val="204"/>
        <scheme val="minor"/>
      </rPr>
      <t xml:space="preserve"> Managed Ethernet Switch with Wide Voltage Input (-40~70 degrees C, 10km 10GBASE-LR single mode, dual redundant power input on 24~110VDC, DIDO, intelligent PoE, ERPS Ring, 1588 PTP TC, Modbus TCP, Cybersecurity features, Hardware Layer 3 RIPv1/v2, OSPFv2/v3 routing, </t>
    </r>
    <r>
      <rPr>
        <sz val="12"/>
        <color rgb="FFFF0000"/>
        <rFont val="Calibri"/>
        <family val="2"/>
        <charset val="204"/>
        <scheme val="minor"/>
      </rPr>
      <t>Cloud-based CloudNMS</t>
    </r>
    <r>
      <rPr>
        <sz val="12"/>
        <rFont val="Calibri"/>
        <family val="2"/>
        <charset val="204"/>
        <scheme val="minor"/>
      </rPr>
      <t>, on-premise NMS controller and mobile app central management, MQTT)</t>
    </r>
  </si>
  <si>
    <r>
      <t xml:space="preserve">Industrial L3 8-Port 10/100/1000T 802.3at PoE M12 + 8-Port 10/100/1000T + </t>
    </r>
    <r>
      <rPr>
        <sz val="12"/>
        <color rgb="FFFF0000"/>
        <rFont val="Calibri"/>
        <family val="2"/>
        <charset val="204"/>
        <scheme val="minor"/>
      </rPr>
      <t>2-Port 10GBASE-T M12</t>
    </r>
    <r>
      <rPr>
        <sz val="12"/>
        <color rgb="FF0070C0"/>
        <rFont val="Calibri"/>
        <family val="2"/>
        <charset val="204"/>
        <scheme val="minor"/>
      </rPr>
      <t xml:space="preserve"> + </t>
    </r>
    <r>
      <rPr>
        <sz val="12"/>
        <color rgb="FFFF0000"/>
        <rFont val="Calibri"/>
        <family val="2"/>
        <charset val="204"/>
        <scheme val="minor"/>
      </rPr>
      <t>2-Port 10G Q-ODC</t>
    </r>
    <r>
      <rPr>
        <sz val="12"/>
        <color rgb="FF0070C0"/>
        <rFont val="Calibri"/>
        <family val="2"/>
        <charset val="204"/>
        <scheme val="minor"/>
      </rPr>
      <t xml:space="preserve"> Managed Ethernet Switch with Wide Voltage Input (-40~70 degrees C, 10km 10GBASE-LR single mode, dual redundant power input on 24~110VDC, DIDO, intelligent PoE, ERPS Ring, 1588 PTP TC, Modbus TCP, ONVIF, Cybersecurity features, Hardware Layer 3 RIPv1/v2, OSPFv2/v3 routing,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t>
    </r>
  </si>
  <si>
    <r>
      <t xml:space="preserve">Industrial L3 8-Port 10/100/1000T 802.3at PoE M12 + 8-Port 10/100/1000T Managed Ethernet Switch with Wide Voltage Input (-40~70 degrees C, 10km 10GBASE-LR single mode, dual redundant power input on 24~110VDC, DIDO, intelligent PoE, ERPS Ring, 1588 PTP TC, Modbus TCP, ONVIF, Cybersecurity features, Hardware Layer 3 RIPv1/v2, OSPFv2/v3 routing, </t>
    </r>
    <r>
      <rPr>
        <sz val="12"/>
        <color rgb="FFFF0000"/>
        <rFont val="Calibri"/>
        <family val="2"/>
        <charset val="204"/>
        <scheme val="minor"/>
      </rPr>
      <t>Cloud-based CloudNMS</t>
    </r>
    <r>
      <rPr>
        <sz val="12"/>
        <rFont val="Calibri"/>
        <family val="2"/>
        <charset val="204"/>
        <scheme val="minor"/>
      </rPr>
      <t>, on-premise NMS controller and mobile app central management, MQTT)</t>
    </r>
  </si>
  <si>
    <r>
      <t>IP30 Industrial 8-Port 10/100/1000T +</t>
    </r>
    <r>
      <rPr>
        <sz val="12"/>
        <color rgb="FFFF0000"/>
        <rFont val="Calibri"/>
        <family val="2"/>
        <charset val="204"/>
        <scheme val="minor"/>
      </rPr>
      <t xml:space="preserve"> 4-Port 10G SFP+</t>
    </r>
    <r>
      <rPr>
        <sz val="12"/>
        <color rgb="FF0070C0"/>
        <rFont val="Calibri"/>
        <family val="2"/>
        <charset val="204"/>
        <scheme val="minor"/>
      </rPr>
      <t xml:space="preserve"> Ethernet Switch (-40~75 degrees C, dual 9~48V DC/24V AC, supports 1G/2.5G/10G SFP transceivers)</t>
    </r>
  </si>
  <si>
    <r>
      <t>IP30 Industrial 16-Port 10/100/1000T Gigabit Ethernet Switch (-40~75 degrees C, dual 12~48V DC/24V AC),</t>
    </r>
    <r>
      <rPr>
        <sz val="12"/>
        <color rgb="FFFF0000"/>
        <rFont val="Calibri"/>
        <family val="2"/>
        <charset val="204"/>
        <scheme val="minor"/>
      </rPr>
      <t>UL certified</t>
    </r>
  </si>
  <si>
    <r>
      <t>IP30 Compact size Industrial 6-Port 10/100/1000T + 2-Port 100/1000X SFP PROFINET Switch (-40~75 degrees C, dual 9~48V DC/24V AC, Low power consumption, Compliant with</t>
    </r>
    <r>
      <rPr>
        <sz val="12"/>
        <color rgb="FFFF0000"/>
        <rFont val="Calibri"/>
        <family val="2"/>
        <charset val="204"/>
        <scheme val="minor"/>
      </rPr>
      <t xml:space="preserve"> PROFINET </t>
    </r>
    <r>
      <rPr>
        <sz val="12"/>
        <rFont val="Calibri"/>
        <family val="2"/>
        <charset val="204"/>
        <scheme val="minor"/>
      </rPr>
      <t>Conformance Class A)</t>
    </r>
  </si>
  <si>
    <r>
      <t>IP30 Slim type 8-Port Industrial Gigabit Ethernet Switch (-40 to 75 degree C),</t>
    </r>
    <r>
      <rPr>
        <sz val="12"/>
        <color rgb="FFFF0000"/>
        <rFont val="Calibri"/>
        <family val="2"/>
        <charset val="204"/>
        <scheme val="minor"/>
      </rPr>
      <t>UL certified</t>
    </r>
  </si>
  <si>
    <r>
      <t xml:space="preserve">IP30 Compact size Industrial 8-Port 10/100/1000T PROFINET Switch (-40~75 degrees C, dual 9~48V DC/24V AC, Low power consumption, Compliant with </t>
    </r>
    <r>
      <rPr>
        <sz val="12"/>
        <color rgb="FFFF0000"/>
        <rFont val="Calibri"/>
        <family val="2"/>
        <charset val="204"/>
        <scheme val="minor"/>
      </rPr>
      <t>PROFINET</t>
    </r>
    <r>
      <rPr>
        <sz val="12"/>
        <rFont val="Calibri"/>
        <family val="2"/>
        <charset val="204"/>
        <scheme val="minor"/>
      </rPr>
      <t xml:space="preserve"> Conformance Class A)</t>
    </r>
  </si>
  <si>
    <r>
      <t>IP30 Compact size 5-Port 10/100/1000T Gigabit Ethernet Switch (-40~75 degrees C),</t>
    </r>
    <r>
      <rPr>
        <sz val="12"/>
        <color rgb="FFFF0000"/>
        <rFont val="Calibri"/>
        <family val="2"/>
        <charset val="204"/>
        <scheme val="minor"/>
      </rPr>
      <t>UL certified</t>
    </r>
  </si>
  <si>
    <r>
      <t>IP30 Compact size 5-Port 10/100TX Industrial Fast Ethernet Switch (-40~75 degrees C, dual redundant power input on 12-48VDC or 24VAC terminal block,</t>
    </r>
    <r>
      <rPr>
        <sz val="12"/>
        <color rgb="FFFF0000"/>
        <rFont val="Calibri"/>
        <family val="2"/>
        <charset val="204"/>
        <scheme val="minor"/>
      </rPr>
      <t xml:space="preserve"> PROFINET</t>
    </r>
    <r>
      <rPr>
        <sz val="12"/>
        <color rgb="FF0070C0"/>
        <rFont val="Calibri"/>
        <family val="2"/>
        <charset val="204"/>
        <scheme val="minor"/>
      </rPr>
      <t xml:space="preserve"> traffic pass-through with QoS)</t>
    </r>
    <r>
      <rPr>
        <sz val="12"/>
        <color rgb="FFFF0000"/>
        <rFont val="Calibri"/>
        <family val="2"/>
        <charset val="204"/>
        <scheme val="minor"/>
      </rPr>
      <t>,UL certified</t>
    </r>
  </si>
  <si>
    <r>
      <t xml:space="preserve">IP30 Slim Type 5-Port 10/100TX Industrial Fast Ethernet Switch (-40~75 degrees C, dual redundant power input on 12-48VDC or 24VAC terminal block, </t>
    </r>
    <r>
      <rPr>
        <sz val="12"/>
        <color rgb="FFFF0000"/>
        <rFont val="Calibri"/>
        <family val="2"/>
        <charset val="204"/>
        <scheme val="minor"/>
      </rPr>
      <t>PROFINET</t>
    </r>
    <r>
      <rPr>
        <sz val="12"/>
        <color rgb="FF0070C0"/>
        <rFont val="Calibri"/>
        <family val="2"/>
        <charset val="204"/>
        <scheme val="minor"/>
      </rPr>
      <t xml:space="preserve"> traffic pass-through with QoS)</t>
    </r>
  </si>
  <si>
    <r>
      <t>IP30 Slim Type 4-Port Industrial Ethernet Switch + 1-Port 100Base-FX(SC) (-10 - 60 C),</t>
    </r>
    <r>
      <rPr>
        <sz val="12"/>
        <color rgb="FFFF0000"/>
        <rFont val="Calibri"/>
        <family val="2"/>
        <charset val="204"/>
        <scheme val="minor"/>
      </rPr>
      <t>UL certified</t>
    </r>
  </si>
  <si>
    <r>
      <t>IP30 Slim Type 4-Port Industrial Ethernet Switch + 1-Port 100Base-FX(15KM) (-10 - 60 C)</t>
    </r>
    <r>
      <rPr>
        <sz val="12"/>
        <color rgb="FFFF0000"/>
        <rFont val="Calibri"/>
        <family val="2"/>
        <charset val="204"/>
        <scheme val="minor"/>
      </rPr>
      <t>,UL certified</t>
    </r>
  </si>
  <si>
    <r>
      <t>IP30 Slim Type 4-Port Industrial Ethernet Switch + 2-Port 100Base-FX(SC) (-10 - 60 C),</t>
    </r>
    <r>
      <rPr>
        <sz val="12"/>
        <color rgb="FFFF0000"/>
        <rFont val="Calibri"/>
        <family val="2"/>
        <charset val="204"/>
        <scheme val="minor"/>
      </rPr>
      <t>UL certified</t>
    </r>
  </si>
  <si>
    <r>
      <t>IP30 Slim Type 4-Port Industrial Ethernet Switch + 2-Port 100Base-FX(15KM) (-10 - 60 C)</t>
    </r>
    <r>
      <rPr>
        <sz val="12"/>
        <color rgb="FFFF0000"/>
        <rFont val="Calibri"/>
        <family val="2"/>
        <charset val="204"/>
        <scheme val="minor"/>
      </rPr>
      <t>,UL certified</t>
    </r>
  </si>
  <si>
    <r>
      <t>IP30 Compact size 8-Port 10/100TX Fast Ethernet Switch (-40~75 degrees C, dual redundant power input on 12-48VDC or 24VAC terminal block,</t>
    </r>
    <r>
      <rPr>
        <sz val="12"/>
        <color rgb="FFFF0000"/>
        <rFont val="Calibri"/>
        <family val="2"/>
        <charset val="204"/>
        <scheme val="minor"/>
      </rPr>
      <t xml:space="preserve"> PROFINET</t>
    </r>
    <r>
      <rPr>
        <sz val="12"/>
        <color rgb="FF0070C0"/>
        <rFont val="Calibri"/>
        <family val="2"/>
        <charset val="204"/>
        <scheme val="minor"/>
      </rPr>
      <t xml:space="preserve"> traffic pass-through with QoS)</t>
    </r>
    <r>
      <rPr>
        <sz val="12"/>
        <color rgb="FFFF0000"/>
        <rFont val="Calibri"/>
        <family val="2"/>
        <charset val="204"/>
        <scheme val="minor"/>
      </rPr>
      <t>,UL certified</t>
    </r>
  </si>
  <si>
    <r>
      <t>IP30 Slim Type 8-Port 10/100TX Industrial Fast Ethernet Switch (-40~75 degrees C, dual redundant power input on 12-48VDC or 24VAC terminal block,</t>
    </r>
    <r>
      <rPr>
        <sz val="12"/>
        <color rgb="FFFF0000"/>
        <rFont val="Calibri"/>
        <family val="2"/>
        <charset val="204"/>
        <scheme val="minor"/>
      </rPr>
      <t xml:space="preserve"> PROFINET</t>
    </r>
    <r>
      <rPr>
        <sz val="12"/>
        <color rgb="FF0070C0"/>
        <rFont val="Calibri"/>
        <family val="2"/>
        <charset val="204"/>
        <scheme val="minor"/>
      </rPr>
      <t xml:space="preserve"> traffic pass-through with QoS)</t>
    </r>
  </si>
  <si>
    <r>
      <t>IP30 Industrial 16-Port 10/100TX Ethernet Switch (-40~75 C, dual redundant power input on 12-48VDC / 24VAC terminal block)</t>
    </r>
    <r>
      <rPr>
        <sz val="12"/>
        <color rgb="FFFF0000"/>
        <rFont val="Calibri"/>
        <family val="2"/>
        <charset val="204"/>
        <scheme val="minor"/>
      </rPr>
      <t>,UL certified</t>
    </r>
  </si>
  <si>
    <r>
      <t>Industrial 4-Port 10/100BASE-TX + 2-Port 1000BASE-X SFP Ring Ethernet Switch (-40 to 75 degree C, dual 9~48V DC/24V AC, Fiber ports Switch/Ring mode via DIP switch, super-fast, fault-tolerant ring redundancy,</t>
    </r>
    <r>
      <rPr>
        <sz val="12"/>
        <color rgb="FFFF0000"/>
        <rFont val="Calibri"/>
        <family val="2"/>
        <charset val="204"/>
        <scheme val="minor"/>
      </rPr>
      <t xml:space="preserve"> PROFINET</t>
    </r>
    <r>
      <rPr>
        <sz val="12"/>
        <color rgb="FF0070C0"/>
        <rFont val="Calibri"/>
        <family val="2"/>
        <charset val="204"/>
        <scheme val="minor"/>
      </rPr>
      <t xml:space="preserve"> traffic pass-through with QoS)</t>
    </r>
  </si>
  <si>
    <r>
      <t>Industrial 8-Port 10/100BASE-TX + 2-Port 10/100/1000BASE-T + 2-Port 1000BASE-X SFP Ring Ethernet Switch (-40 to 75 degree C, dual 9~48V DC/24V AC, Fiber ports Switch/Ring mode via DIP switch, super-fast, fault-tolerant ring redundancy,</t>
    </r>
    <r>
      <rPr>
        <sz val="12"/>
        <color rgb="FFFF0000"/>
        <rFont val="Calibri"/>
        <family val="2"/>
        <charset val="204"/>
        <scheme val="minor"/>
      </rPr>
      <t xml:space="preserve"> PROFINET</t>
    </r>
    <r>
      <rPr>
        <sz val="12"/>
        <rFont val="Calibri"/>
        <family val="2"/>
        <charset val="204"/>
        <scheme val="minor"/>
      </rPr>
      <t xml:space="preserve"> traffic pass-through with QoS)</t>
    </r>
  </si>
  <si>
    <r>
      <t xml:space="preserve">IP30 DIN-rail Industrial L3 16-Port 10/100/1000T 802.3at PoE + </t>
    </r>
    <r>
      <rPr>
        <sz val="12"/>
        <color rgb="FFFF0000"/>
        <rFont val="Calibri"/>
        <family val="2"/>
        <charset val="204"/>
        <scheme val="minor"/>
      </rPr>
      <t>4-port 1G/2.5G SFP</t>
    </r>
    <r>
      <rPr>
        <sz val="12"/>
        <color rgb="FF0070C0"/>
        <rFont val="Calibri"/>
        <family val="2"/>
        <charset val="204"/>
        <scheme val="minor"/>
      </rPr>
      <t xml:space="preserve"> Full Managed Switch (-40 to 75 C, dual redundant power input on 48~54VDC terminal block, DIDO, ERPS Ring, 1588 PTP TC, Modbus TCP, ONVIF, </t>
    </r>
    <r>
      <rPr>
        <sz val="12"/>
        <color rgb="FFFF0000"/>
        <rFont val="Calibri"/>
        <family val="2"/>
        <charset val="204"/>
        <scheme val="minor"/>
      </rPr>
      <t>Cybersecurity with PQC, TLSv1.3, SSHv2</t>
    </r>
    <r>
      <rPr>
        <sz val="12"/>
        <color rgb="FF0070C0"/>
        <rFont val="Calibri"/>
        <family val="2"/>
        <charset val="204"/>
        <scheme val="minor"/>
      </rPr>
      <t>, SNMPv3, Hardware Layer 3 RIPv1/v2, OSPFv2/v3 routing,</t>
    </r>
    <r>
      <rPr>
        <sz val="12"/>
        <color rgb="FFFF0000"/>
        <rFont val="Calibri"/>
        <family val="2"/>
        <charset val="204"/>
        <scheme val="minor"/>
      </rPr>
      <t xml:space="preserve"> Cloud-based CloudNMS</t>
    </r>
    <r>
      <rPr>
        <sz val="12"/>
        <color rgb="FF0070C0"/>
        <rFont val="Calibri"/>
        <family val="2"/>
        <charset val="204"/>
        <scheme val="minor"/>
      </rPr>
      <t>, on-premises NMS controller and mobile app central management, MQTT, supports 100FX, 1000X and 2.5G SFP)</t>
    </r>
  </si>
  <si>
    <r>
      <t xml:space="preserve">IP30 19" Rack Mountable Industrial L3 Managed PoE Switch, 24-Port 10/100/1000T 802.3at PoE with 4 shared 100/1000X (-40 to 75 C, dual redundant power input on 48~56VDC, DIDO, ERPS Ring, 1588, Modbus TCP, ONVIF, Cybersecurity features, Hardware Layer 3 RIPv1/v2, OSPFv2/v3 routing, fanless design, supports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t>
    </r>
  </si>
  <si>
    <r>
      <t xml:space="preserve">IP30 19" Rack Mountable Industrial L2+ 24-Port 10/100/1000T 802.3at PoE + </t>
    </r>
    <r>
      <rPr>
        <sz val="12"/>
        <color rgb="FFFF0000"/>
        <rFont val="Calibri"/>
        <family val="2"/>
        <charset val="204"/>
        <scheme val="minor"/>
      </rPr>
      <t>4-Port 10G SFP+</t>
    </r>
    <r>
      <rPr>
        <sz val="12"/>
        <rFont val="Calibri"/>
        <family val="2"/>
        <charset val="204"/>
        <scheme val="minor"/>
      </rPr>
      <t xml:space="preserve"> Managed Switch (-40~75 degrees C, 440W max. PoE budget, 802.3at/Legacy/Force modes, PoE PD alive check and schedule management, 250m Extend mode, redundant  power input on 48~54V DC terminal block, DIDO, Type-C console port, 802.1Q VLAN, IGMP Snooping, </t>
    </r>
    <r>
      <rPr>
        <sz val="12"/>
        <color rgb="FFFF0000"/>
        <rFont val="Calibri"/>
        <family val="2"/>
        <charset val="204"/>
        <scheme val="minor"/>
      </rPr>
      <t>Cybersecurity with PQC, TLSv1.3, SSHv2,</t>
    </r>
    <r>
      <rPr>
        <sz val="12"/>
        <rFont val="Calibri"/>
        <family val="2"/>
        <charset val="204"/>
        <scheme val="minor"/>
      </rPr>
      <t xml:space="preserve"> SNMPv3, ACL, ERPS Ring, </t>
    </r>
    <r>
      <rPr>
        <sz val="12"/>
        <color rgb="FFFF0000"/>
        <rFont val="Calibri"/>
        <family val="2"/>
        <charset val="204"/>
        <scheme val="minor"/>
      </rPr>
      <t>Cloud-based CloudNMS</t>
    </r>
    <r>
      <rPr>
        <sz val="12"/>
        <rFont val="Calibri"/>
        <family val="2"/>
        <charset val="204"/>
        <scheme val="minor"/>
      </rPr>
      <t>, on-premise NMS controller and mobile app central management, MQTT, IPv4/IPv6 Static Routing, supports 100FX, 1000X, 2.5G SFP and 10G SFP+)</t>
    </r>
  </si>
  <si>
    <r>
      <t>IP30 19" Rack Mountable Industrial L3 Managed PoE Switch, 24-Port 10/100/1000T 802.3at PoE +</t>
    </r>
    <r>
      <rPr>
        <sz val="12"/>
        <color rgb="FFFF0000"/>
        <rFont val="Calibri"/>
        <family val="2"/>
        <charset val="204"/>
        <scheme val="minor"/>
      </rPr>
      <t xml:space="preserve"> 4-Port 10G SFP+ </t>
    </r>
    <r>
      <rPr>
        <sz val="12"/>
        <color rgb="FF0070C0"/>
        <rFont val="Calibri"/>
        <family val="2"/>
        <charset val="204"/>
        <scheme val="minor"/>
      </rPr>
      <t xml:space="preserve">(-40 to 75 C, dual redundant power input on 48~56VDC, DIDO, ERPS Ring, 1588, Modbus TCP, ONVIF, Cybersecurity features, Hardware Layer 3 RIPv1/v2, OSPFv2/v3 routing, fanless design, supports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supports 100FX, 1000X, 2.5G SFP and 10G SFP+)</t>
    </r>
  </si>
  <si>
    <r>
      <t xml:space="preserve">IP30 19" Rack Mountable Industrial L3 Managed PoE Switch, </t>
    </r>
    <r>
      <rPr>
        <sz val="12"/>
        <color rgb="FFFF0000"/>
        <rFont val="Calibri"/>
        <family val="2"/>
        <charset val="204"/>
        <scheme val="minor"/>
      </rPr>
      <t>24-Port 10/100/1000T 95W 802.3bt PoE</t>
    </r>
    <r>
      <rPr>
        <sz val="12"/>
        <color rgb="FF0070C0"/>
        <rFont val="Calibri"/>
        <family val="2"/>
        <charset val="204"/>
        <scheme val="minor"/>
      </rPr>
      <t xml:space="preserve"> + </t>
    </r>
    <r>
      <rPr>
        <sz val="12"/>
        <color rgb="FFFF0000"/>
        <rFont val="Calibri"/>
        <family val="2"/>
        <charset val="204"/>
        <scheme val="minor"/>
      </rPr>
      <t>4-Port 10G SFP+</t>
    </r>
    <r>
      <rPr>
        <sz val="12"/>
        <color rgb="FF0070C0"/>
        <rFont val="Calibri"/>
        <family val="2"/>
        <charset val="204"/>
        <scheme val="minor"/>
      </rPr>
      <t xml:space="preserve"> (-40 to 75 C, fanless design, 1440W PoE budget, 802.3bt/UPoE/Force modes, dual power input on 48~54VDC, DIDO, ERPS Ring, 1588, Modbus TCP, ONVIF, Cybersecurity features, hardware Layer 3 RIPv1/v2, OSPFv2/v3 routing, supports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supports 1000X, 2.5G SFP and 10G SFP+)</t>
    </r>
  </si>
  <si>
    <r>
      <t>IP30 DIN-rail Industrial L3</t>
    </r>
    <r>
      <rPr>
        <sz val="12"/>
        <color rgb="FFFF0000"/>
        <rFont val="Calibri"/>
        <family val="2"/>
        <charset val="204"/>
        <scheme val="minor"/>
      </rPr>
      <t xml:space="preserve"> 4-Port 2.5GBASE-T 802.3bt PoE</t>
    </r>
    <r>
      <rPr>
        <sz val="12"/>
        <color rgb="FF0070C0"/>
        <rFont val="Calibri"/>
        <family val="2"/>
        <charset val="204"/>
        <scheme val="minor"/>
      </rPr>
      <t xml:space="preserve"> +</t>
    </r>
    <r>
      <rPr>
        <sz val="12"/>
        <color rgb="FFFF0000"/>
        <rFont val="Calibri"/>
        <family val="2"/>
        <charset val="204"/>
        <scheme val="minor"/>
      </rPr>
      <t xml:space="preserve"> 2-Port 10G SFP+</t>
    </r>
    <r>
      <rPr>
        <sz val="12"/>
        <color rgb="FF0070C0"/>
        <rFont val="Calibri"/>
        <family val="2"/>
        <charset val="204"/>
        <scheme val="minor"/>
      </rPr>
      <t xml:space="preserve"> Full Managed Switch (-40 to 75 C, 4-port 95W PoE++, 360W PoE budget, 802.3bt/UPoE/Force modes, DIDO, ERPS Ring, 1588 PTP TC, Modbus TCP, ONVIF, Cybersecurity features, Layer3 RIPv1/v2, OSPFv2/v3 routing, supports</t>
    </r>
    <r>
      <rPr>
        <sz val="12"/>
        <color rgb="FFFF0000"/>
        <rFont val="Calibri"/>
        <family val="2"/>
        <charset val="204"/>
        <scheme val="minor"/>
      </rPr>
      <t xml:space="preserve"> Cloud-based CloudNMS</t>
    </r>
    <r>
      <rPr>
        <sz val="12"/>
        <color rgb="FF0070C0"/>
        <rFont val="Calibri"/>
        <family val="2"/>
        <charset val="204"/>
        <scheme val="minor"/>
      </rPr>
      <t>, on-premise NMS controller and mobile app central management, MQTT, supports 1000X, 2.5G SFP and 10G SFP+)</t>
    </r>
  </si>
  <si>
    <r>
      <t xml:space="preserve">IP30 DIN-rail Industrial L3 </t>
    </r>
    <r>
      <rPr>
        <sz val="12"/>
        <color rgb="FFFF0000"/>
        <rFont val="Calibri"/>
        <family val="2"/>
        <charset val="204"/>
        <scheme val="minor"/>
      </rPr>
      <t>8-Port 10/100/1000T 802.3bt PoE</t>
    </r>
    <r>
      <rPr>
        <sz val="12"/>
        <color rgb="FF0070C0"/>
        <rFont val="Calibri"/>
        <family val="2"/>
        <charset val="204"/>
        <scheme val="minor"/>
      </rPr>
      <t xml:space="preserve"> + </t>
    </r>
    <r>
      <rPr>
        <sz val="12"/>
        <color rgb="FFFF0000"/>
        <rFont val="Calibri"/>
        <family val="2"/>
        <charset val="204"/>
        <scheme val="minor"/>
      </rPr>
      <t>2-port 1G/2.5G SFP</t>
    </r>
    <r>
      <rPr>
        <sz val="12"/>
        <color rgb="FF0070C0"/>
        <rFont val="Calibri"/>
        <family val="2"/>
        <charset val="204"/>
        <scheme val="minor"/>
      </rPr>
      <t xml:space="preserve"> Full Managed Switch (-40 to 75 C, 8-port 95W PoE++, 802.3bt/Legacy/Force modes, dual redundant power input on 48~54VDC terminal block, DIDO, ERPS Ring, 1588 PTP TC, Modbus TCP, ONVIF, Cybersecurity features, Hardware Layer 3 RIPv1/v2, OSPFv2/v3 dynamic routing, supports</t>
    </r>
    <r>
      <rPr>
        <sz val="12"/>
        <color rgb="FFFF0000"/>
        <rFont val="Calibri"/>
        <family val="2"/>
        <charset val="204"/>
        <scheme val="minor"/>
      </rPr>
      <t xml:space="preserve"> Cloud-based CloudNMS</t>
    </r>
    <r>
      <rPr>
        <sz val="12"/>
        <color rgb="FF0070C0"/>
        <rFont val="Calibri"/>
        <family val="2"/>
        <charset val="204"/>
        <scheme val="minor"/>
      </rPr>
      <t>, on-premise NMS controller and mobile app central management, MQTT, supports 100FX, 1000X and 2.5G SFP)</t>
    </r>
  </si>
  <si>
    <r>
      <t>IP30 DIN-rail Industrial L3</t>
    </r>
    <r>
      <rPr>
        <sz val="12"/>
        <color rgb="FFFF0000"/>
        <rFont val="Calibri"/>
        <family val="2"/>
        <charset val="204"/>
        <scheme val="minor"/>
      </rPr>
      <t xml:space="preserve"> 8-Port 10/100/1000T 802.3bt PoE</t>
    </r>
    <r>
      <rPr>
        <sz val="12"/>
        <color rgb="FF0070C0"/>
        <rFont val="Calibri"/>
        <family val="2"/>
        <charset val="204"/>
        <scheme val="minor"/>
      </rPr>
      <t xml:space="preserve"> + </t>
    </r>
    <r>
      <rPr>
        <sz val="12"/>
        <color rgb="FFFF0000"/>
        <rFont val="Calibri"/>
        <family val="2"/>
        <charset val="204"/>
        <scheme val="minor"/>
      </rPr>
      <t>2-port 1G/2.5G SFP</t>
    </r>
    <r>
      <rPr>
        <sz val="12"/>
        <color rgb="FF0070C0"/>
        <rFont val="Calibri"/>
        <family val="2"/>
        <charset val="204"/>
        <scheme val="minor"/>
      </rPr>
      <t xml:space="preserve"> + </t>
    </r>
    <r>
      <rPr>
        <sz val="12"/>
        <color rgb="FFFF0000"/>
        <rFont val="Calibri"/>
        <family val="2"/>
        <charset val="204"/>
        <scheme val="minor"/>
      </rPr>
      <t xml:space="preserve">2-Port 10G SFP+ </t>
    </r>
    <r>
      <rPr>
        <sz val="12"/>
        <color rgb="FF0070C0"/>
        <rFont val="Calibri"/>
        <family val="2"/>
        <charset val="204"/>
        <scheme val="minor"/>
      </rPr>
      <t xml:space="preserve">Full Managed Switch (-40 to 75 C, 8-port 95W PoE++, 802.3bt/Legacy/Force modes, dual redundant power input on 48~54VDC terminal block, DIDO, ERPS Ring, 1588 PTP TC, Modbus TCP, ONVIF, Cybersecurity features, Hardware Layer3 RIPv1/v2, OSPFv2/v3 dynamic routing, supports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supports 100FX, 1000X, 2.5G SFP and 10G SFP+)</t>
    </r>
  </si>
  <si>
    <r>
      <t xml:space="preserve">IP30 DIN-rail Industrial L3 </t>
    </r>
    <r>
      <rPr>
        <sz val="12"/>
        <color rgb="FFFF0000"/>
        <rFont val="Calibri"/>
        <family val="2"/>
        <charset val="204"/>
        <scheme val="minor"/>
      </rPr>
      <t>8-Port 10/100/1000T 802.3bt PoE</t>
    </r>
    <r>
      <rPr>
        <sz val="12"/>
        <color rgb="FF0070C0"/>
        <rFont val="Calibri"/>
        <family val="2"/>
        <charset val="204"/>
        <scheme val="minor"/>
      </rPr>
      <t xml:space="preserve"> +</t>
    </r>
    <r>
      <rPr>
        <sz val="12"/>
        <color rgb="FFFF0000"/>
        <rFont val="Calibri"/>
        <family val="2"/>
        <charset val="204"/>
        <scheme val="minor"/>
      </rPr>
      <t xml:space="preserve"> 2-port 1G/2.5G SFP</t>
    </r>
    <r>
      <rPr>
        <sz val="12"/>
        <color rgb="FF0070C0"/>
        <rFont val="Calibri"/>
        <family val="2"/>
        <charset val="204"/>
        <scheme val="minor"/>
      </rPr>
      <t xml:space="preserve"> +</t>
    </r>
    <r>
      <rPr>
        <sz val="12"/>
        <color rgb="FFFF0000"/>
        <rFont val="Calibri"/>
        <family val="2"/>
        <charset val="204"/>
        <scheme val="minor"/>
      </rPr>
      <t xml:space="preserve"> 2-Port 10G SFP+ </t>
    </r>
    <r>
      <rPr>
        <sz val="12"/>
        <color rgb="FF0070C0"/>
        <rFont val="Calibri"/>
        <family val="2"/>
        <charset val="204"/>
        <scheme val="minor"/>
      </rPr>
      <t>Full Managed Switch (-40 to 75 C, 8-port 95W PoE++, 802.3bt/PoH/Force modes, DIDO, ERPS Ring, 1588 PTP TC, Modbus TCP, ONVIF, Cybersecurity features, Layer3 OSPFv2 routing, supports</t>
    </r>
    <r>
      <rPr>
        <sz val="12"/>
        <color rgb="FFFF0000"/>
        <rFont val="Calibri"/>
        <family val="2"/>
        <charset val="204"/>
        <scheme val="minor"/>
      </rPr>
      <t xml:space="preserve"> Cloud-based CloudNMS</t>
    </r>
    <r>
      <rPr>
        <sz val="12"/>
        <color rgb="FF0070C0"/>
        <rFont val="Calibri"/>
        <family val="2"/>
        <charset val="204"/>
        <scheme val="minor"/>
      </rPr>
      <t xml:space="preserve">, on-premise NMS controller and mobile app central management, MQTT, supports 100FX, 1000X, 2.5G SFP and 10G SFP+, </t>
    </r>
    <r>
      <rPr>
        <sz val="12"/>
        <color rgb="FFFF0000"/>
        <rFont val="Calibri"/>
        <family val="2"/>
        <charset val="204"/>
        <scheme val="minor"/>
      </rPr>
      <t>EN61000-6-2/-4 Heavy Industrial EMC and EN50121-4 Railway certified)</t>
    </r>
  </si>
  <si>
    <r>
      <t xml:space="preserve">IP30 DIN-rail Industrial L3 </t>
    </r>
    <r>
      <rPr>
        <sz val="12"/>
        <color rgb="FFFF0000"/>
        <rFont val="Calibri"/>
        <family val="2"/>
        <charset val="204"/>
        <scheme val="minor"/>
      </rPr>
      <t>8-Port 10/100/1000T 802.3bt PoE</t>
    </r>
    <r>
      <rPr>
        <sz val="12"/>
        <color rgb="FF0070C0"/>
        <rFont val="Calibri"/>
        <family val="2"/>
        <charset val="204"/>
        <scheme val="minor"/>
      </rPr>
      <t xml:space="preserve"> + </t>
    </r>
    <r>
      <rPr>
        <sz val="12"/>
        <color rgb="FFFF0000"/>
        <rFont val="Calibri"/>
        <family val="2"/>
        <charset val="204"/>
        <scheme val="minor"/>
      </rPr>
      <t>2-port 1G/2.5G SFP</t>
    </r>
    <r>
      <rPr>
        <sz val="12"/>
        <color rgb="FF0070C0"/>
        <rFont val="Calibri"/>
        <family val="2"/>
        <charset val="204"/>
        <scheme val="minor"/>
      </rPr>
      <t xml:space="preserve"> + </t>
    </r>
    <r>
      <rPr>
        <sz val="12"/>
        <color rgb="FFFF0000"/>
        <rFont val="Calibri"/>
        <family val="2"/>
        <charset val="204"/>
        <scheme val="minor"/>
      </rPr>
      <t>4-Port 10G SFP+</t>
    </r>
    <r>
      <rPr>
        <sz val="12"/>
        <color rgb="FF0070C0"/>
        <rFont val="Calibri"/>
        <family val="2"/>
        <charset val="204"/>
        <scheme val="minor"/>
      </rPr>
      <t xml:space="preserve"> Full Managed Switch (-40 to 75 C, 8-port 95W PoE++, 802.3bt/PoH/Force modes, DIDO, ERPS Ring, 1588 PTP TC, Modbus TCP, ONVIF, Cybersecurity features, Layer3 OSPFv2 routing, supports </t>
    </r>
    <r>
      <rPr>
        <sz val="12"/>
        <color rgb="FFFF0000"/>
        <rFont val="Calibri"/>
        <family val="2"/>
        <charset val="204"/>
        <scheme val="minor"/>
      </rPr>
      <t>Cloud-based CloudNMS</t>
    </r>
    <r>
      <rPr>
        <sz val="12"/>
        <color rgb="FF0070C0"/>
        <rFont val="Calibri"/>
        <family val="2"/>
        <charset val="204"/>
        <scheme val="minor"/>
      </rPr>
      <t xml:space="preserve">, on-premise NMS controller and mobile app central management, MQTT, supports 100FX, 1000X, 2.5G SFP and 10G SFP+, </t>
    </r>
    <r>
      <rPr>
        <sz val="12"/>
        <color rgb="FFFF0000"/>
        <rFont val="Calibri"/>
        <family val="2"/>
        <charset val="204"/>
        <scheme val="minor"/>
      </rPr>
      <t>EN61000-6-2/-4 Heavy Industrial EMC and EN50121-4 Railway certified)</t>
    </r>
  </si>
  <si>
    <r>
      <t xml:space="preserve">IP30 DIN-rail Industrial L3 16-Port 10/100/1000T 802.3at PoE + 2-Port 10/100/1000T + </t>
    </r>
    <r>
      <rPr>
        <sz val="12"/>
        <color rgb="FFFF0000"/>
        <rFont val="Calibri"/>
        <family val="2"/>
        <charset val="204"/>
        <scheme val="minor"/>
      </rPr>
      <t>2-port 1G/2.5G SFP</t>
    </r>
    <r>
      <rPr>
        <sz val="12"/>
        <color rgb="FF0070C0"/>
        <rFont val="Calibri"/>
        <family val="2"/>
        <charset val="204"/>
        <scheme val="minor"/>
      </rPr>
      <t xml:space="preserve"> Full Managed Switch (360 watts PoE budget, -40 to 75 C, dual redundant power input on 48~54VDC terminal block, DIDO, ERPS Ring, 1588 PTP TC, Modbus TCP, ONVIF, </t>
    </r>
    <r>
      <rPr>
        <sz val="12"/>
        <color rgb="FFFF0000"/>
        <rFont val="Calibri"/>
        <family val="2"/>
        <charset val="204"/>
        <scheme val="minor"/>
      </rPr>
      <t>Cybersecurity with PQC, TLSv1.3, SSHv2</t>
    </r>
    <r>
      <rPr>
        <sz val="12"/>
        <color rgb="FF0070C0"/>
        <rFont val="Calibri"/>
        <family val="2"/>
        <charset val="204"/>
        <scheme val="minor"/>
      </rPr>
      <t xml:space="preserve">, SNMPv3, Hardware Layer 3 OSPFv2, supports </t>
    </r>
    <r>
      <rPr>
        <sz val="12"/>
        <color rgb="FFFF0000"/>
        <rFont val="Calibri"/>
        <family val="2"/>
        <charset val="204"/>
        <scheme val="minor"/>
      </rPr>
      <t>Cloud-based CloudNMS</t>
    </r>
    <r>
      <rPr>
        <sz val="12"/>
        <color rgb="FF0070C0"/>
        <rFont val="Calibri"/>
        <family val="2"/>
        <charset val="204"/>
        <scheme val="minor"/>
      </rPr>
      <t>, on-premises NMS controller and mobile app central management, MQTT, supports 100FX, 1000X and 2.5G SFP)</t>
    </r>
  </si>
  <si>
    <r>
      <t xml:space="preserve">IP30 Industrial L2+/L4 8-Port 1000T 802.3at PoE + </t>
    </r>
    <r>
      <rPr>
        <sz val="12"/>
        <color rgb="FFFF0000"/>
        <rFont val="Calibri"/>
        <family val="2"/>
        <charset val="204"/>
        <scheme val="minor"/>
      </rPr>
      <t>2-Port 1G/2.5G SFP</t>
    </r>
    <r>
      <rPr>
        <sz val="12"/>
        <color rgb="FF0070C0"/>
        <rFont val="Calibri"/>
        <family val="2"/>
        <charset val="204"/>
        <scheme val="minor"/>
      </rPr>
      <t xml:space="preserve"> Full Managed Switch (-40 to 75 C, 12V~48V DC power boost, DIDO, ERPS Ring, 1588, Modbus TCP, ONVIF, </t>
    </r>
    <r>
      <rPr>
        <sz val="12"/>
        <color rgb="FFFF0000"/>
        <rFont val="Calibri"/>
        <family val="2"/>
        <charset val="204"/>
        <scheme val="minor"/>
      </rPr>
      <t>Cybersecurity with PQC, TLSv1.3, SSHv2</t>
    </r>
    <r>
      <rPr>
        <sz val="12"/>
        <color rgb="FF0070C0"/>
        <rFont val="Calibri"/>
        <family val="2"/>
        <charset val="204"/>
        <scheme val="minor"/>
      </rPr>
      <t>, SNMPv3, e-mark certified, IPv4/IPv6 Static Routing, supports</t>
    </r>
    <r>
      <rPr>
        <sz val="12"/>
        <color rgb="FFFF0000"/>
        <rFont val="Calibri"/>
        <family val="2"/>
        <charset val="204"/>
        <scheme val="minor"/>
      </rPr>
      <t xml:space="preserve"> Cloud-based CloudNMS</t>
    </r>
    <r>
      <rPr>
        <sz val="12"/>
        <color rgb="FF0070C0"/>
        <rFont val="Calibri"/>
        <family val="2"/>
        <charset val="204"/>
        <scheme val="minor"/>
      </rPr>
      <t>, on-premises NMS controller and mobile app central management, MQTT, supports 100FX, 1000X and 2.5G SFP)</t>
    </r>
  </si>
  <si>
    <r>
      <t xml:space="preserve">IP30 Industrial L2+/L4 8-Port 1000T 802.3at PoE + </t>
    </r>
    <r>
      <rPr>
        <sz val="12"/>
        <color rgb="FFFF0000"/>
        <rFont val="Calibri"/>
        <family val="2"/>
        <charset val="204"/>
        <scheme val="minor"/>
      </rPr>
      <t xml:space="preserve">2-Port 1G/2.5G SFP </t>
    </r>
    <r>
      <rPr>
        <sz val="12"/>
        <color rgb="FF0070C0"/>
        <rFont val="Calibri"/>
        <family val="2"/>
        <charset val="204"/>
        <scheme val="minor"/>
      </rPr>
      <t xml:space="preserve">Full Managed Switch (-40 to 75 C, 12V~54V DC power boost, DIDO, Micro-USB console port, ERPS Ring, 1588, Modbus TCP, ONVIF, Cybersecurity features, IPv4/IPv6 Static Routing, supports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supports 100FX, 1000X and 2.5G SFP) e-mark certified</t>
    </r>
  </si>
  <si>
    <r>
      <t>IP30 Industrial L2+/L4 8-Port 1000T 802.3at PoE +</t>
    </r>
    <r>
      <rPr>
        <sz val="12"/>
        <color rgb="FFFF0000"/>
        <rFont val="Calibri"/>
        <family val="2"/>
        <charset val="204"/>
        <scheme val="minor"/>
      </rPr>
      <t xml:space="preserve"> 2-Port 1G/2.5G SFP</t>
    </r>
    <r>
      <rPr>
        <sz val="12"/>
        <color theme="1"/>
        <rFont val="Calibri"/>
        <family val="2"/>
        <charset val="204"/>
        <scheme val="minor"/>
      </rPr>
      <t xml:space="preserve"> Full Managed Switch (-40 to 75 C, dual redundant power input on 48~54VDC terminal block, DIDO, ERPS Ring, 1588, Modbus TCP, ONVIF, 200m Extend mode, Cybersecurity features, IPv4/IPv6 Static Routing, supports </t>
    </r>
    <r>
      <rPr>
        <sz val="12"/>
        <color rgb="FFFF0000"/>
        <rFont val="Calibri"/>
        <family val="2"/>
        <charset val="204"/>
        <scheme val="minor"/>
      </rPr>
      <t>Cloud-based CloudNMS</t>
    </r>
    <r>
      <rPr>
        <sz val="12"/>
        <color theme="1"/>
        <rFont val="Calibri"/>
        <family val="2"/>
        <charset val="204"/>
        <scheme val="minor"/>
      </rPr>
      <t xml:space="preserve">, on-premise NMS controller and mobile app central management, MQTT, supports 100FX, 1000X and 2.5G SFP) </t>
    </r>
  </si>
  <si>
    <r>
      <t xml:space="preserve">IP30 Industrial L2/L4 4-Port 10/100/1000T 802.3at PoE + 4-Port 10/100/1000T Managed Switch (-40~75 degrees C), dual redundant power input on 48~54VDC terminal block, SNMPv3, 802.1Q VLAN, IGMP Snooping, TLS, SSH, ACL, 250m Extend mode, supports ERPS Ring,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and Cybersecurity feature</t>
    </r>
  </si>
  <si>
    <r>
      <t xml:space="preserve">IP30 Industrial L2/L4 4-Port 10/100/1000T 802.3at PoE + 4-Port 10/100/1000T + 2-Port 100/1000X SFP Managed Switch (-40~75 degrees C, dual redundant power input on 48~56VDC terminal block, SNMPv3, 802.1Q VLAN, IGMP Snooping, TLS, SSH, ACL, 250m Extend mode, supports ERPS Ring,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and Cybersecurity feature)</t>
    </r>
  </si>
  <si>
    <r>
      <t xml:space="preserve">IP30 Industrial L2/L4 </t>
    </r>
    <r>
      <rPr>
        <sz val="12"/>
        <color rgb="FFFF0000"/>
        <rFont val="Calibri"/>
        <family val="2"/>
        <charset val="204"/>
        <scheme val="minor"/>
      </rPr>
      <t xml:space="preserve">4-Port 10/100/1000T 802.3bt PoE </t>
    </r>
    <r>
      <rPr>
        <sz val="12"/>
        <color rgb="FF0070C0"/>
        <rFont val="Calibri"/>
        <family val="2"/>
        <charset val="204"/>
        <scheme val="minor"/>
      </rPr>
      <t xml:space="preserve">+ 4-Port 10/100/1000T + 2-Port 100/1000X SFP Managed Switch (-40~75 degrees C, 4-port 95W PoE++, 802.3bt/Legacy/Force modes, dual redundant power input on 48~56VDC terminal block, SNMPv3, 802.1Q VLAN, IGMP Snooping, TLS, SSH, ACL, 250m Extend mode, supports ERPS Ring,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and Cybersecurity feature)</t>
    </r>
  </si>
  <si>
    <r>
      <t xml:space="preserve">IP30 Industrial L2/L4 8-Port 10/100/1000T 802.3at PoE + 2-Port 10/100/1000T + 2-Port 100/1000X SFP Managed Switch (-40~75 degrees C), dual redundant power input on 48~54VDC terminal block, SNMPv3, 802.1Q VLAN, IGMP Snooping, TLS, SSH, ACL, 250m Extend mode, supports ERPS Ring,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and Cybersecurity feature)</t>
    </r>
  </si>
  <si>
    <r>
      <t xml:space="preserve">IP30 Industrial L2/L4 </t>
    </r>
    <r>
      <rPr>
        <sz val="12"/>
        <color rgb="FFFF0000"/>
        <rFont val="Calibri"/>
        <family val="2"/>
        <charset val="204"/>
        <scheme val="minor"/>
      </rPr>
      <t>8-Port 10/100/1000T 802.3bt PoE</t>
    </r>
    <r>
      <rPr>
        <sz val="12"/>
        <color rgb="FF0070C0"/>
        <rFont val="Calibri"/>
        <family val="2"/>
        <charset val="204"/>
        <scheme val="minor"/>
      </rPr>
      <t xml:space="preserve"> + 2-Port 10/100/1000T + 2-Port 100/1000X SFP Managed Switch (-40~75 degrees C, 8-port 95W PoE++, 802.3bt/Legacy/Force modes, dual redundant power input on 48~54VDC terminal block, SNMPv3, 802.1Q VLAN, IGMP Snooping, TLS, SSH, ACL, 250m Extend mode, supports ERPS Ring,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and Cybersecurity feature)</t>
    </r>
  </si>
  <si>
    <r>
      <t xml:space="preserve">IP30 Industrial L2+ </t>
    </r>
    <r>
      <rPr>
        <sz val="12"/>
        <color rgb="FFFF0000"/>
        <rFont val="Calibri"/>
        <family val="2"/>
        <charset val="204"/>
        <scheme val="minor"/>
      </rPr>
      <t>8-Port 10/100/1000T 802.3bt PoE</t>
    </r>
    <r>
      <rPr>
        <sz val="12"/>
        <color rgb="FF0070C0"/>
        <rFont val="Calibri"/>
        <family val="2"/>
        <charset val="204"/>
        <scheme val="minor"/>
      </rPr>
      <t xml:space="preserve"> + </t>
    </r>
    <r>
      <rPr>
        <sz val="12"/>
        <color rgb="FFFF0000"/>
        <rFont val="Calibri"/>
        <family val="2"/>
        <charset val="204"/>
        <scheme val="minor"/>
      </rPr>
      <t>4-Port 10G SFP+</t>
    </r>
    <r>
      <rPr>
        <sz val="12"/>
        <color rgb="FF0070C0"/>
        <rFont val="Calibri"/>
        <family val="2"/>
        <charset val="204"/>
        <scheme val="minor"/>
      </rPr>
      <t xml:space="preserve"> Managed Switch (-40~75 degrees C, 8-port 95W PoE++, 360W PoE budget, 802.3bt/Legacy/Force modes, PoE PD alive check and schedule management, 250m Extend mode, dual redundant power input on 48~54VDC terminal block, DIDO, Type-C console port, 802.1Q VLAN, IGMP Snooping, TLSv1.2, SSHv2, SNMPv3 Cybersecurity, ACL, ERPS Ring,</t>
    </r>
    <r>
      <rPr>
        <sz val="12"/>
        <color rgb="FFFF0000"/>
        <rFont val="Calibri"/>
        <family val="2"/>
        <charset val="204"/>
        <scheme val="minor"/>
      </rPr>
      <t xml:space="preserve"> Cloud-based CloudNMS</t>
    </r>
    <r>
      <rPr>
        <sz val="12"/>
        <color rgb="FF0070C0"/>
        <rFont val="Calibri"/>
        <family val="2"/>
        <charset val="204"/>
        <scheme val="minor"/>
      </rPr>
      <t>, on-premise NMS controller and mobile app central management, MQTT, Modbus TCP, hardware-based IPv4/IPv6 static routing, supports 100FX, 1000X, 2.5G SFP and 10G SFP+)</t>
    </r>
  </si>
  <si>
    <r>
      <t xml:space="preserve">IP30 Industrial L2/L4 16-Port 10/100/1000T 802.3at PoE + 2-Port 10/100/1000T + 2-Port 100/1000X SFP Managed Switch (320 watts PoE budget, -40~75 degrees C, dual redundant power input on 48~54VDC terminal block, DIDO, SNMPv3, 802.1Q VLAN, IGMP Snooping, TLS, SSH, ACL, 250m Extend mode, supports ERPS Ring,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and Cybersecurity feature)</t>
    </r>
  </si>
  <si>
    <r>
      <t xml:space="preserve">IP30 Industrial L2+ 16-Port 10/100/1000T 802.3at PoE + 4-Port 10G SFP+ Managed Switch (-40~75 degrees C, 360W PoE budget, 802.3at/Legacy/Force modes, PoE PD alive check and schedule management, 250m Extend mode, dual redundant power input on 48~54VDC terminal block, DIDO, Type-C console port, 802.1Q VLAN, IGMP Snooping, </t>
    </r>
    <r>
      <rPr>
        <sz val="12"/>
        <color rgb="FFFF0000"/>
        <rFont val="Calibri"/>
        <family val="2"/>
        <charset val="204"/>
        <scheme val="minor"/>
      </rPr>
      <t>Cybersecurity with PQC, TLSv1.3, SSHv2</t>
    </r>
    <r>
      <rPr>
        <sz val="12"/>
        <color rgb="FF0070C0"/>
        <rFont val="Calibri"/>
        <family val="2"/>
        <charset val="204"/>
        <scheme val="minor"/>
      </rPr>
      <t xml:space="preserve">, SNMPv3, ACL, ERPS Ring, </t>
    </r>
    <r>
      <rPr>
        <sz val="12"/>
        <color rgb="FFFF0000"/>
        <rFont val="Calibri"/>
        <family val="2"/>
        <charset val="204"/>
        <scheme val="minor"/>
      </rPr>
      <t>Cloud-based CloudNMS</t>
    </r>
    <r>
      <rPr>
        <sz val="12"/>
        <color rgb="FF0070C0"/>
        <rFont val="Calibri"/>
        <family val="2"/>
        <charset val="204"/>
        <scheme val="minor"/>
      </rPr>
      <t>, on-premises NMS controller and mobile app central management, MQTT, supports 100FX, 1000X, 2.5G SFP and 10G SFP+)</t>
    </r>
  </si>
  <si>
    <r>
      <t>IP30 Industrial L2+/L4</t>
    </r>
    <r>
      <rPr>
        <sz val="12"/>
        <color rgb="FFFF0000"/>
        <rFont val="Calibri"/>
        <family val="2"/>
        <charset val="204"/>
        <scheme val="minor"/>
      </rPr>
      <t xml:space="preserve"> 4-Port 10/100/1000T 802.3bt PoE </t>
    </r>
    <r>
      <rPr>
        <sz val="12"/>
        <color rgb="FF0070C0"/>
        <rFont val="Calibri"/>
        <family val="2"/>
        <charset val="204"/>
        <scheme val="minor"/>
      </rPr>
      <t>+ 1-Port 1000T +</t>
    </r>
    <r>
      <rPr>
        <sz val="12"/>
        <color rgb="FFFF0000"/>
        <rFont val="Calibri"/>
        <family val="2"/>
        <charset val="204"/>
        <scheme val="minor"/>
      </rPr>
      <t xml:space="preserve"> 2-port 1G/2.5G SFP</t>
    </r>
    <r>
      <rPr>
        <sz val="12"/>
        <color rgb="FF0070C0"/>
        <rFont val="Calibri"/>
        <family val="2"/>
        <charset val="204"/>
        <scheme val="minor"/>
      </rPr>
      <t xml:space="preserve"> Full Managed Switch (-40 to 75 C, 4-port 95W PoE++, 360W PoE budget, 802.3bt/UPoE/Force modes, DIDO, ERPS Ring, 1588 PTP TC, Modbus TCP, ONVIF, Cybersecurity features, supports</t>
    </r>
    <r>
      <rPr>
        <sz val="12"/>
        <color rgb="FFFF0000"/>
        <rFont val="Calibri"/>
        <family val="2"/>
        <charset val="204"/>
        <scheme val="minor"/>
      </rPr>
      <t xml:space="preserve"> Cloud-based CloudNMS</t>
    </r>
    <r>
      <rPr>
        <sz val="12"/>
        <color rgb="FF0070C0"/>
        <rFont val="Calibri"/>
        <family val="2"/>
        <charset val="204"/>
        <scheme val="minor"/>
      </rPr>
      <t>, on-premise NMS controller and mobile app central management, MQTT, supports 100FX, 1000X and 2.5G SFP)</t>
    </r>
  </si>
  <si>
    <r>
      <t>IP30 Industrial L2+</t>
    </r>
    <r>
      <rPr>
        <sz val="12"/>
        <color rgb="FFFF0000"/>
        <rFont val="Calibri"/>
        <family val="2"/>
        <charset val="204"/>
        <scheme val="minor"/>
      </rPr>
      <t xml:space="preserve"> 4-Port 10/100/1000T 802.3bt PoE</t>
    </r>
    <r>
      <rPr>
        <sz val="12"/>
        <color rgb="FF0070C0"/>
        <rFont val="Calibri"/>
        <family val="2"/>
        <charset val="204"/>
        <scheme val="minor"/>
      </rPr>
      <t xml:space="preserve"> + 1-Port 10/100/1000T + </t>
    </r>
    <r>
      <rPr>
        <sz val="12"/>
        <color rgb="FFFF0000"/>
        <rFont val="Calibri"/>
        <family val="2"/>
        <charset val="204"/>
        <scheme val="minor"/>
      </rPr>
      <t>2-Port 1G/2.5G SFP</t>
    </r>
    <r>
      <rPr>
        <sz val="12"/>
        <color rgb="FF0070C0"/>
        <rFont val="Calibri"/>
        <family val="2"/>
        <charset val="204"/>
        <scheme val="minor"/>
      </rPr>
      <t xml:space="preserve"> Managed Switch w/ 12V Booster (-40 to 75 C, dual 9V~54V DC power boost, max. 360W PoE budget, 4-port 95W PoE++, 802.3bt/Legacy/Force modes, PoE PD alive check and schedule management, 250m Extend mode, DIDO, ERPS Ring, 1588 PTP TC, Modbus TCP, ONVIF, Cybersecurity features, supports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supports 100FX, 1000X and 2.5G SFP)</t>
    </r>
  </si>
  <si>
    <r>
      <t xml:space="preserve">IP30 Industrial L2+/L4 8-Port 1000T 802.3at PoE + 2-Port 100/1G SFP + </t>
    </r>
    <r>
      <rPr>
        <sz val="12"/>
        <color rgb="FFFF0000"/>
        <rFont val="Calibri"/>
        <family val="2"/>
        <charset val="204"/>
        <scheme val="minor"/>
      </rPr>
      <t>2-Port 1G/2.5G SFP</t>
    </r>
    <r>
      <rPr>
        <sz val="12"/>
        <color rgb="FF0070C0"/>
        <rFont val="Calibri"/>
        <family val="2"/>
        <charset val="204"/>
        <scheme val="minor"/>
      </rPr>
      <t xml:space="preserve"> Full Managed Switch (-40 to 75 C, dual redundant power input on 48~54VDC terminal block, DIDO, ERPS Ring, 1588, Modbus TCP, ONVIF, Cybersecurity,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supports 100FX, 1000X and 2.5G SFP)</t>
    </r>
  </si>
  <si>
    <r>
      <t xml:space="preserve">IP30 Industrial L2+/L4 8-Port 1000T 802.3at PoE + 2-Port 100/1G SFP + </t>
    </r>
    <r>
      <rPr>
        <sz val="12"/>
        <color rgb="FFFF0000"/>
        <rFont val="Calibri"/>
        <family val="2"/>
        <charset val="204"/>
        <scheme val="minor"/>
      </rPr>
      <t>2-Port 1G/2.5G SFP</t>
    </r>
    <r>
      <rPr>
        <sz val="12"/>
        <color rgb="FF0070C0"/>
        <rFont val="Calibri"/>
        <family val="2"/>
        <charset val="204"/>
        <scheme val="minor"/>
      </rPr>
      <t xml:space="preserve"> Managed Switch w/ 12V Booster (-40 to 75 C, dual 12~54V DC power boost, DIDO, ERPS Ring, 1588 PTP TC, Modbus TCP, ONVIF, Cybersecurity,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and MQTT, supports 100FX, 1000X and 2.5G SFP)</t>
    </r>
  </si>
  <si>
    <r>
      <t>IP40 Industrial L2+/L4 4-Port 1000T 802.3at PoE +</t>
    </r>
    <r>
      <rPr>
        <sz val="12"/>
        <color rgb="FFFF0000"/>
        <rFont val="Calibri"/>
        <family val="2"/>
        <charset val="204"/>
        <scheme val="minor"/>
      </rPr>
      <t xml:space="preserve"> 2-Port 1G/2.5G SFP</t>
    </r>
    <r>
      <rPr>
        <sz val="12"/>
        <color rgb="FF0070C0"/>
        <rFont val="Calibri"/>
        <family val="2"/>
        <charset val="204"/>
        <scheme val="minor"/>
      </rPr>
      <t xml:space="preserve"> Full Managed Switch (-40 to 75 C, dual redundant power input on 48~54VDC terminal block, 200m Extend mode, ERPS Ring, 1588 PTP TC, Modbus TCP, ONVIF, supports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and Cybersecurity features , supports 100FX, 1000X and 2.5G SFP)</t>
    </r>
  </si>
  <si>
    <r>
      <t xml:space="preserve">IP30 Industrial L2+/L4 8-Port 1000T 802.3at PoE+ 2-port 10/100/1000T + </t>
    </r>
    <r>
      <rPr>
        <sz val="12"/>
        <color rgb="FFFF0000"/>
        <rFont val="Calibri"/>
        <family val="2"/>
        <charset val="204"/>
        <scheme val="minor"/>
      </rPr>
      <t>2-Port 1G/2.5G SFP</t>
    </r>
    <r>
      <rPr>
        <sz val="12"/>
        <color rgb="FF0070C0"/>
        <rFont val="Calibri"/>
        <family val="2"/>
        <charset val="204"/>
        <scheme val="minor"/>
      </rPr>
      <t xml:space="preserve"> Full Managed Switch (-40 to 75 C, dual redundant power input on 48~54VDC terminal block, DIDO, ERPS Ring, 1588, Modbus TCP, ONVIF, Cybersecurity features, supports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supports 100FX, 1000X and 2.5G SFP)</t>
    </r>
  </si>
  <si>
    <r>
      <t xml:space="preserve">IP30 Industrial L2+/L4 8-Port 1000T 802.3at PoE+ 2-port 10/100/1000T + 2-Port 100/1G SFP + </t>
    </r>
    <r>
      <rPr>
        <sz val="12"/>
        <color rgb="FFFF0000"/>
        <rFont val="Calibri"/>
        <family val="2"/>
        <charset val="204"/>
        <scheme val="minor"/>
      </rPr>
      <t>2-Port 1G/2.5G SFP</t>
    </r>
    <r>
      <rPr>
        <sz val="12"/>
        <color rgb="FF0070C0"/>
        <rFont val="Calibri"/>
        <family val="2"/>
        <charset val="204"/>
        <scheme val="minor"/>
      </rPr>
      <t xml:space="preserve"> Full Managed Switch (-40 to 75 C, dual redundant power input on 48~54VDC terminal block, DIDO, ERPS Ring, 1588, Modbus TCP, ONVIF, Cybersecurity features, supports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supports 100FX, 1000X and 2.5G SFP)</t>
    </r>
  </si>
  <si>
    <r>
      <t>IP30 Industrial L3 8-Port 1000T 802.3at PoE+</t>
    </r>
    <r>
      <rPr>
        <sz val="12"/>
        <color rgb="FFFF0000"/>
        <rFont val="Calibri"/>
        <family val="2"/>
        <charset val="204"/>
        <scheme val="minor"/>
      </rPr>
      <t xml:space="preserve"> 2-port 1G/2.5G SFP</t>
    </r>
    <r>
      <rPr>
        <sz val="12"/>
        <color rgb="FF0070C0"/>
        <rFont val="Calibri"/>
        <family val="2"/>
        <charset val="204"/>
        <scheme val="minor"/>
      </rPr>
      <t xml:space="preserve"> + 2-port 10G SFP+ Full Managed Switch (-40 to 75 C, dual redundant power input on 48~54VDC terminal block, DIDO, ERPS Ring, 1588, Modbus TCP,</t>
    </r>
    <r>
      <rPr>
        <sz val="12"/>
        <color rgb="FFFF0000"/>
        <rFont val="Calibri"/>
        <family val="2"/>
        <charset val="204"/>
        <scheme val="minor"/>
      </rPr>
      <t xml:space="preserve"> Cybersecurity with PQC, TLSv1.3, SSHv2,</t>
    </r>
    <r>
      <rPr>
        <sz val="12"/>
        <color rgb="FF0070C0"/>
        <rFont val="Calibri"/>
        <family val="2"/>
        <charset val="204"/>
        <scheme val="minor"/>
      </rPr>
      <t xml:space="preserve"> SNMPv3, Hardware Layer 3 RIPv1/v2, OSPFv2/v3 dynamic routing , supports </t>
    </r>
    <r>
      <rPr>
        <sz val="12"/>
        <color rgb="FFFF0000"/>
        <rFont val="Calibri"/>
        <family val="2"/>
        <charset val="204"/>
        <scheme val="minor"/>
      </rPr>
      <t>Cloud-based CloudNMS</t>
    </r>
    <r>
      <rPr>
        <sz val="12"/>
        <color rgb="FF0070C0"/>
        <rFont val="Calibri"/>
        <family val="2"/>
        <charset val="204"/>
        <scheme val="minor"/>
      </rPr>
      <t>, on-premises NMS controller and mobile app central management, MQTT, supports 100FX, 1000X, 2.5G SFP and 10G SFP+)</t>
    </r>
  </si>
  <si>
    <r>
      <t xml:space="preserve">IP30 Industrial </t>
    </r>
    <r>
      <rPr>
        <sz val="12"/>
        <color rgb="FFFF0000"/>
        <rFont val="Calibri"/>
        <family val="2"/>
        <charset val="204"/>
        <scheme val="minor"/>
      </rPr>
      <t xml:space="preserve">4-Port 10/100/1000T 95W 802.3bt PoE </t>
    </r>
    <r>
      <rPr>
        <sz val="12"/>
        <rFont val="Calibri"/>
        <family val="2"/>
        <charset val="204"/>
        <scheme val="minor"/>
      </rPr>
      <t>+ 2-Port 10/100/1000T + 2-Port 100/1000X SFP Gigabit Ethernet Switch(802.3bt Type-4, BT/Legacy and Force DIP switch, -40 to 75 C, dual 48V~54V DC, PoE Usage LED)</t>
    </r>
  </si>
  <si>
    <r>
      <t>IP40 Industrial 4-Port 10/100/1000T 802.3at PoE + 1-Port 10/100/1000T + 1-Port 100/1000X SFP Gigabit Ethernet Switch(-40 to 75 C, dual 12V~56V DC power boost, PoE Usage LED),</t>
    </r>
    <r>
      <rPr>
        <sz val="12"/>
        <color rgb="FFFF0000"/>
        <rFont val="Calibri"/>
        <family val="2"/>
        <charset val="204"/>
        <scheme val="minor"/>
      </rPr>
      <t xml:space="preserve"> UL certified</t>
    </r>
  </si>
  <si>
    <r>
      <t xml:space="preserve">IP30 Industrial </t>
    </r>
    <r>
      <rPr>
        <sz val="12"/>
        <color rgb="FFFF0000"/>
        <rFont val="Calibri"/>
        <family val="2"/>
        <charset val="204"/>
        <scheme val="minor"/>
      </rPr>
      <t>4-Port 10/100/1000/2500T 802.3bt PoE</t>
    </r>
    <r>
      <rPr>
        <sz val="12"/>
        <rFont val="Calibri"/>
        <family val="2"/>
        <charset val="204"/>
        <scheme val="minor"/>
      </rPr>
      <t xml:space="preserve"> + </t>
    </r>
    <r>
      <rPr>
        <sz val="12"/>
        <color rgb="FFFF0000"/>
        <rFont val="Calibri"/>
        <family val="2"/>
        <charset val="204"/>
        <scheme val="minor"/>
      </rPr>
      <t>2-Port 10G SFP+</t>
    </r>
    <r>
      <rPr>
        <sz val="12"/>
        <rFont val="Calibri"/>
        <family val="2"/>
        <charset val="204"/>
        <scheme val="minor"/>
      </rPr>
      <t xml:space="preserve"> Ethernet Switch (360W PoE budget, PoE Usage LED, -40~75 degrees C, dual 48~54V DC, supports 1G/2.5G/10G SFP transceivers)</t>
    </r>
  </si>
  <si>
    <r>
      <t xml:space="preserve">IP30 Industrial </t>
    </r>
    <r>
      <rPr>
        <sz val="12"/>
        <color rgb="FFFF0000"/>
        <rFont val="Calibri"/>
        <family val="2"/>
        <charset val="204"/>
        <scheme val="minor"/>
      </rPr>
      <t>8-Port 10/100/1000T 802.3bt PoE</t>
    </r>
    <r>
      <rPr>
        <sz val="12"/>
        <color rgb="FF0070C0"/>
        <rFont val="Calibri"/>
        <family val="2"/>
        <charset val="204"/>
        <scheme val="minor"/>
      </rPr>
      <t xml:space="preserve"> +</t>
    </r>
    <r>
      <rPr>
        <sz val="12"/>
        <color rgb="FFFF0000"/>
        <rFont val="Calibri"/>
        <family val="2"/>
        <charset val="204"/>
        <scheme val="minor"/>
      </rPr>
      <t xml:space="preserve"> 4-Port 10G SFP+</t>
    </r>
    <r>
      <rPr>
        <sz val="12"/>
        <color rgb="FF0070C0"/>
        <rFont val="Calibri"/>
        <family val="2"/>
        <charset val="204"/>
        <scheme val="minor"/>
      </rPr>
      <t xml:space="preserve"> Ethernet Switch (360W PoE budget, PoE Usage LED, -40~75 degrees C, dual 48~54V DC, supports 1G/2.5G/10G SFP transceivers)</t>
    </r>
  </si>
  <si>
    <r>
      <t xml:space="preserve">IP30 Industrial 8-Port 10/100/1000T 802.3at PoE + 2-Port 100/1000X SFP Ethernet Switch w/ 12V Booster (-40~75 degrees C, 250m Extend mode, PoE Usage LED, dual 12V~54V DC power boost), </t>
    </r>
    <r>
      <rPr>
        <sz val="12"/>
        <color rgb="FFFF0000"/>
        <rFont val="Calibri"/>
        <family val="2"/>
        <charset val="204"/>
        <scheme val="minor"/>
      </rPr>
      <t>UL certified</t>
    </r>
  </si>
  <si>
    <r>
      <t>IP40 4-Port 10/100TX 802.3at PoE + 1-Port 10/100TX Industrial Fast Ethernet Switch (-40 to 75 C, 12V~48V DC power boost, 120W PoE budget, Standard/VLAN/250m Extend mode,</t>
    </r>
    <r>
      <rPr>
        <sz val="12"/>
        <color rgb="FFFF0000"/>
        <rFont val="Calibri"/>
        <family val="2"/>
        <charset val="204"/>
        <scheme val="minor"/>
      </rPr>
      <t xml:space="preserve"> PROFINET</t>
    </r>
    <r>
      <rPr>
        <sz val="12"/>
        <color rgb="FF0070C0"/>
        <rFont val="Calibri"/>
        <family val="2"/>
        <charset val="204"/>
        <scheme val="minor"/>
      </rPr>
      <t xml:space="preserve"> traffic pass-through with QoS )</t>
    </r>
  </si>
  <si>
    <r>
      <t xml:space="preserve">IP40 4-Port 10/100TX 802.3at PoE + 1-Port 100FX SFP Industrial Fast Ethernet Switch (-40 to 75 C, 12V~48V DC power boost, 120W PoE budget, Standard/VLAN/250m Extend mode, </t>
    </r>
    <r>
      <rPr>
        <sz val="12"/>
        <color rgb="FFFF0000"/>
        <rFont val="Calibri"/>
        <family val="2"/>
        <charset val="204"/>
        <scheme val="minor"/>
      </rPr>
      <t>PROFINET</t>
    </r>
    <r>
      <rPr>
        <sz val="12"/>
        <color rgb="FF0070C0"/>
        <rFont val="Calibri"/>
        <family val="2"/>
        <charset val="204"/>
        <scheme val="minor"/>
      </rPr>
      <t xml:space="preserve"> traffic pass-through with QoS )</t>
    </r>
  </si>
  <si>
    <r>
      <t>IP40 Industrial 4-Port 10/100BASE-TX 802.3at PoE + 2-Port 1000BASE-X SFP Ring Ethernet Switch (-40 to 75 degree C, dual 12~54V DC power boost, 120W PoE budget, 250m Extend mode, Fiber ports Switch/Ring mode via DIP switch, super-fast, fault-tolerant ring redundancy</t>
    </r>
    <r>
      <rPr>
        <sz val="12"/>
        <color rgb="FFFF0000"/>
        <rFont val="Calibri"/>
        <family val="2"/>
        <charset val="204"/>
        <scheme val="minor"/>
      </rPr>
      <t>, PROFINET</t>
    </r>
    <r>
      <rPr>
        <sz val="12"/>
        <color theme="1"/>
        <rFont val="Calibri"/>
        <family val="2"/>
        <charset val="204"/>
        <scheme val="minor"/>
      </rPr>
      <t xml:space="preserve"> traffic pass-through with QoS)</t>
    </r>
  </si>
  <si>
    <r>
      <t>Renewable Energy Management Controller with</t>
    </r>
    <r>
      <rPr>
        <sz val="12"/>
        <color rgb="FFFF0000"/>
        <rFont val="Calibri"/>
        <family val="2"/>
        <charset val="204"/>
        <scheme val="minor"/>
      </rPr>
      <t xml:space="preserve"> 12" LCD Touch Screen</t>
    </r>
    <r>
      <rPr>
        <sz val="12"/>
        <rFont val="Calibri"/>
        <family val="2"/>
        <charset val="204"/>
        <scheme val="minor"/>
      </rPr>
      <t>- 512 nodes (Manage 512 BSP-360s, 2 2.5GbE LAN Ports, Intel N97 processor, 128GB SSD, 16G RAM, MQTT/SNMP/ONVIF/SmartDiscovery, Traffic&amp;Power history graph, Event alarm, On-time Generation Power&amp;PoE usage&amp;battery capacity&amp;linkup port traffic viewer, site map, batch provisioning, remote PoE ON/OFF, DDNS, cybersecurity features)</t>
    </r>
  </si>
  <si>
    <r>
      <t xml:space="preserve">IP30, Industrial 802.3at (30W) High Power PoE  Injector  (-40 to 75 C, </t>
    </r>
    <r>
      <rPr>
        <sz val="12"/>
        <color rgb="FFFF0000"/>
        <rFont val="Calibri"/>
        <family val="2"/>
        <charset val="204"/>
        <scheme val="minor"/>
      </rPr>
      <t>12V~48V DC power boost</t>
    </r>
    <r>
      <rPr>
        <sz val="12"/>
        <color rgb="FF0070C0"/>
        <rFont val="Calibri"/>
        <family val="2"/>
        <charset val="204"/>
        <scheme val="minor"/>
      </rPr>
      <t>)</t>
    </r>
  </si>
  <si>
    <r>
      <t xml:space="preserve">IP67-rated Industrial </t>
    </r>
    <r>
      <rPr>
        <sz val="12"/>
        <color rgb="FFFF0000"/>
        <rFont val="Calibri"/>
        <family val="2"/>
        <charset val="204"/>
        <scheme val="minor"/>
      </rPr>
      <t>1-Port 60W 802.3bt PoE++ Injector</t>
    </r>
    <r>
      <rPr>
        <sz val="12"/>
        <rFont val="Calibri"/>
        <family val="2"/>
        <charset val="204"/>
        <scheme val="minor"/>
      </rPr>
      <t xml:space="preserve"> (24~56V power boost, -40~75 degrees C, IK10 impact protection), 3 x waterproof cable glands included</t>
    </r>
  </si>
  <si>
    <r>
      <t xml:space="preserve">IP30, Industrial Single-Port </t>
    </r>
    <r>
      <rPr>
        <sz val="12"/>
        <color rgb="FFFF0000"/>
        <rFont val="Calibri"/>
        <family val="2"/>
        <charset val="204"/>
        <scheme val="minor"/>
      </rPr>
      <t>10Gbps 802.3bt PoE++</t>
    </r>
    <r>
      <rPr>
        <sz val="12"/>
        <color theme="1"/>
        <rFont val="Calibri"/>
        <family val="2"/>
        <charset val="204"/>
        <scheme val="minor"/>
      </rPr>
      <t xml:space="preserve"> Injector (95 Watts, UPoE, Legacy mode support, PoE Usage LED, 10/100/1G/2.5G/5G/10Gbps data rate, -40~75 degrees C, dual power input on 48-54VDC)</t>
    </r>
  </si>
  <si>
    <r>
      <t>IP30, Industrial Single-Port 1</t>
    </r>
    <r>
      <rPr>
        <sz val="12"/>
        <color rgb="FFFF0000"/>
        <rFont val="Calibri"/>
        <family val="2"/>
        <charset val="204"/>
        <scheme val="minor"/>
      </rPr>
      <t>0Gbps 802.3bt PoE++</t>
    </r>
    <r>
      <rPr>
        <sz val="12"/>
        <color rgb="FF0070C0"/>
        <rFont val="Calibri"/>
        <family val="2"/>
        <charset val="204"/>
        <scheme val="minor"/>
      </rPr>
      <t xml:space="preserve"> Splitter - 12V,19 &amp; 24V DC output (-40~75 degrees C, 802.3bt type 4 PD, supports, 10/100/1G/2.5G/5G/10Gbps data rate )</t>
    </r>
  </si>
  <si>
    <r>
      <t xml:space="preserve">IP67-rated Industrial </t>
    </r>
    <r>
      <rPr>
        <sz val="12"/>
        <color rgb="FFFF0000"/>
        <rFont val="Calibri"/>
        <family val="2"/>
        <charset val="204"/>
        <scheme val="minor"/>
      </rPr>
      <t>1-Port 802.3bt PoE++ to 2-Port 802.3at/bt PoE++ Extender</t>
    </r>
    <r>
      <rPr>
        <sz val="12"/>
        <rFont val="Calibri"/>
        <family val="2"/>
        <charset val="204"/>
        <scheme val="minor"/>
      </rPr>
      <t xml:space="preserve"> (-40~75 degrees C, IK10 impact protection), 3 x waterproof cable glands included</t>
    </r>
  </si>
  <si>
    <r>
      <t>IP67-rated Industrial 8-Port 10/100TX M12 802.3at PoE+ Switch (-40~75 degrees C, dual 12~56V power boost</t>
    </r>
    <r>
      <rPr>
        <sz val="12"/>
        <color rgb="FFFF0000"/>
        <rFont val="Calibri"/>
        <family val="2"/>
        <charset val="204"/>
        <scheme val="minor"/>
      </rPr>
      <t>,PROFINET traffic pass-through with QoS, EN50155 Railway certified)</t>
    </r>
  </si>
  <si>
    <r>
      <t xml:space="preserve">IP50-rated Industrial 8-Port 10/100TX M12 802.3at PoE+ Switch (-40~75 degrees C, dual 12~56V power boost, </t>
    </r>
    <r>
      <rPr>
        <sz val="12"/>
        <color rgb="FFFF0000"/>
        <rFont val="Calibri"/>
        <family val="2"/>
        <charset val="204"/>
        <scheme val="minor"/>
      </rPr>
      <t>PROFINET traffic pass-through with QoS, EN50155 Railway certified)</t>
    </r>
  </si>
  <si>
    <r>
      <t xml:space="preserve">IP67-rated Industrial L2+ 4-Port 10/100/1000T M12 802.3at PoE + 2-Port 10/100/1000T M12 Managed Ethernet Switch(X-coded M12, -40~75 degrees C, Dual 12~56V DC power boost, ERPS Ring, 1588 TC, Modbus TCP, ONVIF, Cybersecurity features, IPv4/IPv6 Static Routing,  supports PLANET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t>
    </r>
  </si>
  <si>
    <r>
      <t>IP67-rated Industrial L2+ 6-Port 10/100/1000T Managed Ethernet Switch (-40~75 degrees C, dual 12~48V DC, ERPS Ring, 1588 TC , Modbus TCP, Cybersecurity, IPv4/IPv6 Static Routing,  supports PLANET</t>
    </r>
    <r>
      <rPr>
        <sz val="12"/>
        <color rgb="FFFF0000"/>
        <rFont val="Calibri"/>
        <family val="2"/>
        <charset val="204"/>
        <scheme val="minor"/>
      </rPr>
      <t xml:space="preserve"> Cloud-based CloudNMS</t>
    </r>
    <r>
      <rPr>
        <sz val="12"/>
        <color rgb="FF0070C0"/>
        <rFont val="Calibri"/>
        <family val="2"/>
        <charset val="204"/>
        <scheme val="minor"/>
      </rPr>
      <t>, on-premise NMS controller and mobile app central management, MQTT, 6 x waterproof RJ45 connectors included,</t>
    </r>
    <r>
      <rPr>
        <sz val="12"/>
        <color rgb="FFFF0000"/>
        <rFont val="Calibri"/>
        <family val="2"/>
        <charset val="204"/>
        <scheme val="minor"/>
      </rPr>
      <t xml:space="preserve"> EN50155 and EN50121-4 Railway certified)</t>
    </r>
  </si>
  <si>
    <r>
      <t>IP67-rated Industrial L2+ 6-Port 10/100/1000T X-coded M12 Managed Ethernet Switch (-40 to 75 C, Dual 9~48V DC) , ERPS Ring, 1588 TC, Modbus TCP, Cybersecurity, IPv4/IPv6 Static Routing,  supports PLANET Clo</t>
    </r>
    <r>
      <rPr>
        <sz val="12"/>
        <color rgb="FFFF0000"/>
        <rFont val="Calibri"/>
        <family val="2"/>
        <charset val="204"/>
        <scheme val="minor"/>
      </rPr>
      <t>ud-based CloudNMS</t>
    </r>
    <r>
      <rPr>
        <sz val="12"/>
        <color rgb="FF0070C0"/>
        <rFont val="Calibri"/>
        <family val="2"/>
        <charset val="204"/>
        <scheme val="minor"/>
      </rPr>
      <t>, on-premise NMS controller and mobile app central management, MQTT,</t>
    </r>
    <r>
      <rPr>
        <sz val="12"/>
        <color rgb="FFFF0000"/>
        <rFont val="Calibri"/>
        <family val="2"/>
        <charset val="204"/>
        <scheme val="minor"/>
      </rPr>
      <t xml:space="preserve"> EN50155 and EN50121-4 Railway certified</t>
    </r>
  </si>
  <si>
    <r>
      <t xml:space="preserve">IP30, IPv6/IPv4, 8-Port 1000TP Wall-mount Managed Ethernet Switch with 4-Port 802.3AT POE+ (-40 to 75 C), dual redundant power input on 48-54VDC terminal block and power jack, SNMPv3, 802.1Q VLAN, IGMP Snooping, TLS, SSH, ACL, 250m Extend mode, supports ERPS Ring,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and Cybersecurity feature</t>
    </r>
  </si>
  <si>
    <r>
      <t>IP30, IPv6/IPv4, 8-Port 1000TP  Wall-mount Managed Ethernet Switch (-40 to 75 C), dual redundant power input on 12-48VDC / 24VAC terminal block and power jack, SNMPv3, 802.1Q VLAN, IGMP Snooping, TLS, SSH, ACL, supports ERPS Ring,</t>
    </r>
    <r>
      <rPr>
        <sz val="12"/>
        <color rgb="FFFF0000"/>
        <rFont val="Calibri"/>
        <family val="2"/>
        <charset val="204"/>
        <scheme val="minor"/>
      </rPr>
      <t xml:space="preserve"> Cloud-based CloudNMS</t>
    </r>
    <r>
      <rPr>
        <sz val="12"/>
        <color rgb="FF0070C0"/>
        <rFont val="Calibri"/>
        <family val="2"/>
        <charset val="204"/>
        <scheme val="minor"/>
      </rPr>
      <t>, on-premise NMS controller and mobile app central management, MQTT and Cybersecurity feature</t>
    </r>
  </si>
  <si>
    <r>
      <t xml:space="preserve">IP30, IPv6/IPv4, 8-Port 1000TP + 2-Port 100/1000F SFP Wall-mount Managed Ethernet Switch (-40 to 75 C), dual redundant power input on 12-48VDC / 24VAC terminal block and power jack, SNMPv3, 802.1Q VLAN, IGMP Snooping, TLS, SSH, ACL, supports ERPS Ring,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and Cybersecurity feature</t>
    </r>
  </si>
  <si>
    <r>
      <t xml:space="preserve">IP30, IPv6/IPv4, 8-Port 1000T 802.3at PoE + 2-Port 100/1000X SFP Wall-mount Managed Ethernet Switch (-40 to 75 C, PoE PD alive check and schedule management, 250m Extend mode, dual power input on 48-54VDC terminal block and power jack, SNMPv3, 802.1Q VLAN, IGMP Snooping, TLSv1.2, SSHv2, SNMPv3 Cybersecurity, ACL, ERPS Ring,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t>
    </r>
  </si>
  <si>
    <r>
      <t>IP30, IPv6/IPv4,</t>
    </r>
    <r>
      <rPr>
        <sz val="12"/>
        <color rgb="FFFF0000"/>
        <rFont val="Calibri"/>
        <family val="2"/>
        <charset val="204"/>
        <scheme val="minor"/>
      </rPr>
      <t xml:space="preserve"> 8-Port 10/100/1000T 802.3bt 95W PoE</t>
    </r>
    <r>
      <rPr>
        <sz val="12"/>
        <color rgb="FF0070C0"/>
        <rFont val="Calibri"/>
        <family val="2"/>
        <charset val="204"/>
        <scheme val="minor"/>
      </rPr>
      <t xml:space="preserve"> + 2-Port 100/1000X SFP Wall-mount Managed Switch (-40~75 C, Max. 360W PoE budget, 802.3bt/Legacy/Force modes, PoE PD alive check and schedule management, 250m Extend mode, supports ERPS Ring,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 and CyberSecurity features)</t>
    </r>
  </si>
  <si>
    <r>
      <t>IP30, IPv6/IPv4, L2+ 8-Port 10/100/1000T 802.3at PoE +</t>
    </r>
    <r>
      <rPr>
        <sz val="12"/>
        <color rgb="FFFF0000"/>
        <rFont val="Calibri"/>
        <family val="2"/>
        <charset val="204"/>
        <scheme val="minor"/>
      </rPr>
      <t xml:space="preserve"> 2-Port 10G SFP+ </t>
    </r>
    <r>
      <rPr>
        <sz val="12"/>
        <rFont val="Calibri"/>
        <family val="2"/>
        <charset val="204"/>
        <scheme val="minor"/>
      </rPr>
      <t xml:space="preserve">Wall-mount Managed Switch (-40~75 degrees C, dual power input on 48-54VDC terminal block, 288W max. PoE budget, 802.3at/Legacy/Force modes, PoE PD alive check and schedule management, 250m Extend mode, 802.1Q VLAN, IGMP Snooping, TLSv1.2, SSHv2, SNMPv3 Cybersecurity, ACL, ERPS Ring, </t>
    </r>
    <r>
      <rPr>
        <sz val="12"/>
        <color rgb="FFFF0000"/>
        <rFont val="Calibri"/>
        <family val="2"/>
        <charset val="204"/>
        <scheme val="minor"/>
      </rPr>
      <t>Cloud-based CloudNMS</t>
    </r>
    <r>
      <rPr>
        <sz val="12"/>
        <rFont val="Calibri"/>
        <family val="2"/>
        <charset val="204"/>
        <scheme val="minor"/>
      </rPr>
      <t>, on-premise NMS controller and mobile app central management, MQTT, supports 100FX, 1000X, 2.5G SFP and 10G SFP+)</t>
    </r>
  </si>
  <si>
    <r>
      <t>IP30, IPv6/IPv4, L2+ 8-Port 10/100/1000T 802.3at PoE +</t>
    </r>
    <r>
      <rPr>
        <sz val="12"/>
        <color rgb="FFFF0000"/>
        <rFont val="Calibri"/>
        <family val="2"/>
        <charset val="204"/>
        <scheme val="minor"/>
      </rPr>
      <t xml:space="preserve"> 2-Port 10G SFP+</t>
    </r>
    <r>
      <rPr>
        <sz val="12"/>
        <rFont val="Calibri"/>
        <family val="2"/>
        <charset val="204"/>
        <scheme val="minor"/>
      </rPr>
      <t xml:space="preserve"> Wall-mount Managed Switch with </t>
    </r>
    <r>
      <rPr>
        <sz val="12"/>
        <color rgb="FFFF0000"/>
        <rFont val="Calibri"/>
        <family val="2"/>
        <charset val="204"/>
        <scheme val="minor"/>
      </rPr>
      <t>LCD touch screen</t>
    </r>
    <r>
      <rPr>
        <sz val="12"/>
        <rFont val="Calibri"/>
        <family val="2"/>
        <charset val="204"/>
        <scheme val="minor"/>
      </rPr>
      <t xml:space="preserve"> (-20~70 degrees C, dual power input on 48-54VDC terminal block, 288W max. PoE budget, 802.3at/Legacy/Force modes, PoE PD alive check and schedule management, 250m Extend mode, 802.1Q VLAN, IGMP Snooping, TLSv1.2, SSHv2, SNMPv3 Cybersecurity, ACL, ERPS Ring,</t>
    </r>
    <r>
      <rPr>
        <sz val="12"/>
        <color rgb="FFFF0000"/>
        <rFont val="Calibri"/>
        <family val="2"/>
        <charset val="204"/>
        <scheme val="minor"/>
      </rPr>
      <t xml:space="preserve"> Cloud-based CloudNMS</t>
    </r>
    <r>
      <rPr>
        <sz val="12"/>
        <rFont val="Calibri"/>
        <family val="2"/>
        <charset val="204"/>
        <scheme val="minor"/>
      </rPr>
      <t>, on-premise NMS controller and mobile app central management, MQTT, supports 100FX, 1000X, 2.5G SFP and 10G SFP+)</t>
    </r>
  </si>
  <si>
    <r>
      <t xml:space="preserve">IP30, IPv6/IPv4, 16-Port 1000T 802.3at PoE + 2-Port 100/1000X SFP Wall-mount Managed Ethernet Switch (-10 to 60 C, dual power input on 48-54VDC terminal block and power jack, SNMPv3, 802.1Q VLAN, IGMP Snooping, TLS, SSH, ACL, 250m Extend mode, supports ERPS Ring, </t>
    </r>
    <r>
      <rPr>
        <sz val="12"/>
        <color rgb="FFFF0000"/>
        <rFont val="Calibri"/>
        <family val="2"/>
        <charset val="204"/>
        <scheme val="minor"/>
      </rPr>
      <t>Cloud-based CloudNMS</t>
    </r>
    <r>
      <rPr>
        <sz val="12"/>
        <color theme="1"/>
        <rFont val="Calibri"/>
        <family val="2"/>
        <charset val="204"/>
        <scheme val="minor"/>
      </rPr>
      <t>, on-premise NMS controller and mobile app central management, MQTT and Cybersecurity feature)</t>
    </r>
  </si>
  <si>
    <r>
      <t xml:space="preserve">IP30, IPv6/IPv4, L2+ 8-Port 10/100/1000T + </t>
    </r>
    <r>
      <rPr>
        <sz val="12"/>
        <color rgb="FFFF0000"/>
        <rFont val="Calibri"/>
        <family val="2"/>
        <charset val="204"/>
        <scheme val="minor"/>
      </rPr>
      <t>2-Port 1G/2.5G SFP</t>
    </r>
    <r>
      <rPr>
        <sz val="12"/>
        <rFont val="Calibri"/>
        <family val="2"/>
        <charset val="204"/>
        <scheme val="minor"/>
      </rPr>
      <t xml:space="preserve"> Wall-mount Managed Switch with </t>
    </r>
    <r>
      <rPr>
        <sz val="12"/>
        <color rgb="FFFF0000"/>
        <rFont val="Calibri"/>
        <family val="2"/>
        <charset val="204"/>
        <scheme val="minor"/>
      </rPr>
      <t>LCD touch screen</t>
    </r>
    <r>
      <rPr>
        <sz val="12"/>
        <rFont val="Calibri"/>
        <family val="2"/>
        <charset val="204"/>
        <scheme val="minor"/>
      </rPr>
      <t xml:space="preserve"> (-20~70 degrees C, dual power input on 12-48VDC terminal block and power jack, ERPS Ring, 1588, Modbus TCP, Cybersecurity features, IPv4/IPv6 Static Routing, </t>
    </r>
    <r>
      <rPr>
        <sz val="12"/>
        <color rgb="FFFF0000"/>
        <rFont val="Calibri"/>
        <family val="2"/>
        <charset val="204"/>
        <scheme val="minor"/>
      </rPr>
      <t>Cloud-based CloudNMS</t>
    </r>
    <r>
      <rPr>
        <sz val="12"/>
        <rFont val="Calibri"/>
        <family val="2"/>
        <charset val="204"/>
        <scheme val="minor"/>
      </rPr>
      <t>, on-premise NMS controller and mobile app central management, MQTT, supports 100FX, 1000X and 2.5G SFP)</t>
    </r>
  </si>
  <si>
    <r>
      <t xml:space="preserve">IP40, IPv6/IPv4 Industrial L2+ 8-Port 10/100/1000T M12 Wall-mount Managed Switch(-40~75 degrees C, X-coded M12, Relay Bypass function with two M12 ports, dual power input 12-48VDC, ERPS Ring, 1588 TC, Modbus TCP, Cybersecurity features, IPv4/IPv6 Static Routing,  supports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t>
    </r>
  </si>
  <si>
    <r>
      <t>IP30, IPv6/IPv4, L2+ 8-Port 10/100/1000T 802.3at PoE + 2-Port 1G/2.5G SFP Wall-mount Managed Switch (-40~75 degrees C, dual power input on 48-54VDC terminal block and power jack, ERPS Ring, 1588 PTP TC, Modbus TCP, ONVIF, SNMPv3, 802.1Q VLAN, IGMP Snooping, ACL, supports Cybersecurity,</t>
    </r>
    <r>
      <rPr>
        <sz val="12"/>
        <color rgb="FFFF0000"/>
        <rFont val="Calibri"/>
        <family val="2"/>
        <charset val="204"/>
        <scheme val="minor"/>
      </rPr>
      <t xml:space="preserve"> Cloud-based CloudNMS</t>
    </r>
    <r>
      <rPr>
        <sz val="12"/>
        <color rgb="FF0070C0"/>
        <rFont val="Calibri"/>
        <family val="2"/>
        <charset val="204"/>
        <scheme val="minor"/>
      </rPr>
      <t>, on-premise NMS controller and mobile app central management, MQTT, supports 100FX, 1000X and 2.5G SFP)</t>
    </r>
  </si>
  <si>
    <r>
      <t>IP30, IPv6/IPv4, L2+ 8-Port 10/100/1000T 802.3at PoE + 2-Port 1G/2.5G SFP Wall-mount Managed Switch with LCD touch screen (-20~70 degrees C, dual power input on 48-54VDC terminal block and power jack, ERPS Ring, 1588 PTP TC, Modbus TCP, ONVIF, SNMPv3, 802.1Q VLAN, IGMP Snooping, ACL,  supports Cybersecurity,</t>
    </r>
    <r>
      <rPr>
        <sz val="12"/>
        <color rgb="FFFF0000"/>
        <rFont val="Calibri"/>
        <family val="2"/>
        <charset val="204"/>
        <scheme val="minor"/>
      </rPr>
      <t xml:space="preserve"> Cloud-based CloudNMS</t>
    </r>
    <r>
      <rPr>
        <sz val="12"/>
        <color rgb="FF0070C0"/>
        <rFont val="Calibri"/>
        <family val="2"/>
        <charset val="204"/>
        <scheme val="minor"/>
      </rPr>
      <t>, on-premise NMS controller and mobile app central management, MQTT, supports 100FX, 1000X and 2.5G SFP)</t>
    </r>
  </si>
  <si>
    <r>
      <t xml:space="preserve">IP30, IPv6/IPv4, L2+ </t>
    </r>
    <r>
      <rPr>
        <sz val="12"/>
        <color rgb="FFFF0000"/>
        <rFont val="Calibri"/>
        <family val="2"/>
        <charset val="204"/>
        <scheme val="minor"/>
      </rPr>
      <t>8-Port 10/100/1000T 802.3bt PoE</t>
    </r>
    <r>
      <rPr>
        <sz val="12"/>
        <color theme="1"/>
        <rFont val="Calibri"/>
        <family val="2"/>
        <charset val="204"/>
        <scheme val="minor"/>
      </rPr>
      <t xml:space="preserve"> + </t>
    </r>
    <r>
      <rPr>
        <sz val="12"/>
        <color rgb="FFFF0000"/>
        <rFont val="Calibri"/>
        <family val="2"/>
        <charset val="204"/>
        <scheme val="minor"/>
      </rPr>
      <t>2-Port 1G/2.5G SFP</t>
    </r>
    <r>
      <rPr>
        <sz val="12"/>
        <color theme="1"/>
        <rFont val="Calibri"/>
        <family val="2"/>
        <charset val="204"/>
        <scheme val="minor"/>
      </rPr>
      <t xml:space="preserve"> Wall-mount Managed Switch with </t>
    </r>
    <r>
      <rPr>
        <sz val="12"/>
        <color rgb="FFFF0000"/>
        <rFont val="Calibri"/>
        <family val="2"/>
        <charset val="204"/>
        <scheme val="minor"/>
      </rPr>
      <t>LCD touch screen</t>
    </r>
    <r>
      <rPr>
        <sz val="12"/>
        <color theme="1"/>
        <rFont val="Calibri"/>
        <family val="2"/>
        <charset val="204"/>
        <scheme val="minor"/>
      </rPr>
      <t xml:space="preserve"> (-20~70 degrees C, Max. 720W PoE budget, dual power input on 48-54VDC terminal block, 200m Extend mode, ERPS Ring, 1588, Modbus TCP, ONVIF, Cybersecurity features, IPv4/IPv6 Static Routing,  supports</t>
    </r>
    <r>
      <rPr>
        <sz val="12"/>
        <color rgb="FFFF0000"/>
        <rFont val="Calibri"/>
        <family val="2"/>
        <charset val="204"/>
        <scheme val="minor"/>
      </rPr>
      <t xml:space="preserve"> Cloud-based CloudNMS</t>
    </r>
    <r>
      <rPr>
        <sz val="12"/>
        <color theme="1"/>
        <rFont val="Calibri"/>
        <family val="2"/>
        <charset val="204"/>
        <scheme val="minor"/>
      </rPr>
      <t>, on-premise NMS controller and mobile app central management, MQTT, supports 100FX, 1000X and 2.5G SFP)</t>
    </r>
  </si>
  <si>
    <r>
      <t>IP30, IPv6/IPv4, L2+</t>
    </r>
    <r>
      <rPr>
        <sz val="12"/>
        <color rgb="FFFF0000"/>
        <rFont val="Calibri"/>
        <family val="2"/>
        <charset val="204"/>
        <scheme val="minor"/>
      </rPr>
      <t xml:space="preserve"> 16-Port 10/100/1000T 802.3bt PoE</t>
    </r>
    <r>
      <rPr>
        <sz val="12"/>
        <color theme="1"/>
        <rFont val="Calibri"/>
        <family val="2"/>
        <charset val="204"/>
        <scheme val="minor"/>
      </rPr>
      <t xml:space="preserve"> +</t>
    </r>
    <r>
      <rPr>
        <sz val="12"/>
        <color rgb="FFFF0000"/>
        <rFont val="Calibri"/>
        <family val="2"/>
        <charset val="204"/>
        <scheme val="minor"/>
      </rPr>
      <t xml:space="preserve"> 4-Port 10G SFP+</t>
    </r>
    <r>
      <rPr>
        <sz val="12"/>
        <color theme="1"/>
        <rFont val="Calibri"/>
        <family val="2"/>
        <charset val="204"/>
        <scheme val="minor"/>
      </rPr>
      <t xml:space="preserve"> Wall-mount Managed Switch (-40~75 degrees C, dual power input on 48-54VDC terminal block, DIDO, USB console, 720W max. PoE budget, 802.3bt/Legacy/Force modes, PoE PD alive check and schedule management, 250m Extend mode, 802.1Q VLAN, IGMP Snooping, </t>
    </r>
    <r>
      <rPr>
        <sz val="12"/>
        <color rgb="FFFF0000"/>
        <rFont val="Calibri"/>
        <family val="2"/>
        <charset val="204"/>
        <scheme val="minor"/>
      </rPr>
      <t>Cybersecurity with PQC, TLSv1.3, SSHv2, SNMPv3</t>
    </r>
    <r>
      <rPr>
        <sz val="12"/>
        <color theme="1"/>
        <rFont val="Calibri"/>
        <family val="2"/>
        <charset val="204"/>
        <scheme val="minor"/>
      </rPr>
      <t xml:space="preserve">, ACL, ERPS Ring, </t>
    </r>
    <r>
      <rPr>
        <sz val="12"/>
        <color rgb="FFFF0000"/>
        <rFont val="Calibri"/>
        <family val="2"/>
        <charset val="204"/>
        <scheme val="minor"/>
      </rPr>
      <t>Cloud-based CloudNMS</t>
    </r>
    <r>
      <rPr>
        <sz val="12"/>
        <color theme="1"/>
        <rFont val="Calibri"/>
        <family val="2"/>
        <charset val="204"/>
        <scheme val="minor"/>
      </rPr>
      <t>, on-premise NMS controller and mobile app central management, MQTT, supports 100FX, 1000X, 2.5G SFP and 10G SFP+)</t>
    </r>
  </si>
  <si>
    <r>
      <t xml:space="preserve">IP30, IPv6/IPv4, L2+ </t>
    </r>
    <r>
      <rPr>
        <sz val="12"/>
        <color rgb="FFFF0000"/>
        <rFont val="Calibri"/>
        <family val="2"/>
        <charset val="204"/>
        <scheme val="minor"/>
      </rPr>
      <t>16-Port 10/100/1000T 802.3bt PoE</t>
    </r>
    <r>
      <rPr>
        <sz val="12"/>
        <color theme="1"/>
        <rFont val="Calibri"/>
        <family val="2"/>
        <charset val="204"/>
        <scheme val="minor"/>
      </rPr>
      <t xml:space="preserve"> +</t>
    </r>
    <r>
      <rPr>
        <sz val="12"/>
        <color rgb="FFFF0000"/>
        <rFont val="Calibri"/>
        <family val="2"/>
        <charset val="204"/>
        <scheme val="minor"/>
      </rPr>
      <t xml:space="preserve"> 4-Port 10G SFP+</t>
    </r>
    <r>
      <rPr>
        <sz val="12"/>
        <color theme="1"/>
        <rFont val="Calibri"/>
        <family val="2"/>
        <charset val="204"/>
        <scheme val="minor"/>
      </rPr>
      <t xml:space="preserve"> Wall-mount Managed Switch with</t>
    </r>
    <r>
      <rPr>
        <sz val="12"/>
        <color rgb="FFFF0000"/>
        <rFont val="Calibri"/>
        <family val="2"/>
        <charset val="204"/>
        <scheme val="minor"/>
      </rPr>
      <t xml:space="preserve"> LCD touch screen</t>
    </r>
    <r>
      <rPr>
        <sz val="12"/>
        <color theme="1"/>
        <rFont val="Calibri"/>
        <family val="2"/>
        <charset val="204"/>
        <scheme val="minor"/>
      </rPr>
      <t xml:space="preserve"> (-20~70 degrees C, dual power input on 48-54VDC terminal block, DIDO, USB console, 720W max. PoE budget, 802.3bt/Legacy/Force modes, PoE PD alive check and schedule management, 250m Extend mode, 802.1Q VLAN, IGMP Snooping, TLSv1.2, SSHv2, SNMPv3 Cybersecurity, ACL, ERPS Ring,</t>
    </r>
    <r>
      <rPr>
        <sz val="12"/>
        <color rgb="FFFF0000"/>
        <rFont val="Calibri"/>
        <family val="2"/>
        <charset val="204"/>
        <scheme val="minor"/>
      </rPr>
      <t xml:space="preserve"> Cloud-based CloudNMS</t>
    </r>
    <r>
      <rPr>
        <sz val="12"/>
        <color theme="1"/>
        <rFont val="Calibri"/>
        <family val="2"/>
        <charset val="204"/>
        <scheme val="minor"/>
      </rPr>
      <t>, on-premise NMS controller and mobile app central management, MQTT, supports 100FX, 1000X, 2.5G SFP and 10G SFP+)</t>
    </r>
  </si>
  <si>
    <r>
      <t xml:space="preserve">IP30 Industrial L3 </t>
    </r>
    <r>
      <rPr>
        <sz val="12"/>
        <color rgb="FFFF0000"/>
        <rFont val="Calibri"/>
        <family val="2"/>
        <charset val="204"/>
        <scheme val="minor"/>
      </rPr>
      <t>4-Port 2.5G 802.3bt PoE</t>
    </r>
    <r>
      <rPr>
        <sz val="12"/>
        <rFont val="Calibri"/>
        <family val="2"/>
        <charset val="204"/>
        <scheme val="minor"/>
      </rPr>
      <t xml:space="preserve"> + </t>
    </r>
    <r>
      <rPr>
        <sz val="12"/>
        <color rgb="FFFF0000"/>
        <rFont val="Calibri"/>
        <family val="2"/>
        <charset val="204"/>
        <scheme val="minor"/>
      </rPr>
      <t>4-Port 10/100/1000T 802.3bt PoE</t>
    </r>
    <r>
      <rPr>
        <sz val="12"/>
        <rFont val="Calibri"/>
        <family val="2"/>
        <charset val="204"/>
        <scheme val="minor"/>
      </rPr>
      <t xml:space="preserve"> +</t>
    </r>
    <r>
      <rPr>
        <sz val="12"/>
        <color rgb="FFFF0000"/>
        <rFont val="Calibri"/>
        <family val="2"/>
        <charset val="204"/>
        <scheme val="minor"/>
      </rPr>
      <t xml:space="preserve"> 2-Port 10G SFP</t>
    </r>
    <r>
      <rPr>
        <sz val="12"/>
        <rFont val="Calibri"/>
        <family val="2"/>
        <charset val="204"/>
        <scheme val="minor"/>
      </rPr>
      <t xml:space="preserve">+ Wall-mount Managed Switch (-40 to 75 C, 8-port 95W PoE++, 480W PoE budget, 802.3bt/UPoE/Force modes, ERPS Ring, 1588 PTP TC, Modbus TCP, ONVIF, Cybersecurity features, Layer3 RIPv1/v2, OSPFv2/v3 routing, supports </t>
    </r>
    <r>
      <rPr>
        <sz val="12"/>
        <color rgb="FFFF0000"/>
        <rFont val="Calibri"/>
        <family val="2"/>
        <charset val="204"/>
        <scheme val="minor"/>
      </rPr>
      <t>Cloud-based CloudNMS</t>
    </r>
    <r>
      <rPr>
        <sz val="12"/>
        <rFont val="Calibri"/>
        <family val="2"/>
        <charset val="204"/>
        <scheme val="minor"/>
      </rPr>
      <t>, on-premise NMS controller and mobile app central management, MQTT, supports 1000X, 2.5G SFP and 10G SFP+)</t>
    </r>
  </si>
  <si>
    <r>
      <t>IP30 Industrial 1-Port 10/100/1000T + 1-Port 100/1000/2500X SFP Full Managed Media Converter (-40 to 75 C, dual redundant power input on 9~48VDC terminal block, ERPS Ring, 1588 TC, Modbus TCP, Cybersecurity features, IPv4/IPv6 Static Routing, LFP, supports</t>
    </r>
    <r>
      <rPr>
        <sz val="12"/>
        <color rgb="FFFF0000"/>
        <rFont val="Calibri"/>
        <family val="2"/>
        <charset val="204"/>
        <scheme val="minor"/>
      </rPr>
      <t xml:space="preserve"> Cloud-based CloudNMS</t>
    </r>
    <r>
      <rPr>
        <sz val="12"/>
        <color rgb="FF0070C0"/>
        <rFont val="Calibri"/>
        <family val="2"/>
        <charset val="204"/>
        <scheme val="minor"/>
      </rPr>
      <t>, on-premise NMS controller and mobile app central management, MQTT)</t>
    </r>
  </si>
  <si>
    <r>
      <t xml:space="preserve">IP30 Industrial 2-Port 10/100/1000T + 2-Port 100/1000/2500X SFP Full Managed Media Converter (-40 to 75 C, dual redundant power input on 9~48VDC terminal block, ERPS Ring, 1588 TC, Modbus TCP, Cybersecurity features, IPv4/IPv6 Static Routing, LFP, Port Backup, Link Aggregation, supports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t>
    </r>
  </si>
  <si>
    <r>
      <t xml:space="preserve">DIN-Rail / </t>
    </r>
    <r>
      <rPr>
        <b/>
        <i/>
        <sz val="12"/>
        <color rgb="FFFF0000"/>
        <rFont val="Calibri"/>
        <family val="2"/>
        <charset val="204"/>
        <scheme val="minor"/>
      </rPr>
      <t xml:space="preserve">10G Ethernet </t>
    </r>
    <r>
      <rPr>
        <b/>
        <i/>
        <sz val="12"/>
        <color indexed="17"/>
        <rFont val="Calibri"/>
        <family val="2"/>
        <charset val="204"/>
        <scheme val="minor"/>
      </rPr>
      <t>Media Converter</t>
    </r>
  </si>
  <si>
    <r>
      <t xml:space="preserve">Industrial </t>
    </r>
    <r>
      <rPr>
        <sz val="12"/>
        <color rgb="FFFF0000"/>
        <rFont val="Calibri"/>
        <family val="2"/>
        <charset val="204"/>
        <scheme val="minor"/>
      </rPr>
      <t>10G/5G/2.5G/1G/100M Copper to 10GBASE-X SFP</t>
    </r>
    <r>
      <rPr>
        <sz val="12"/>
        <rFont val="Calibri"/>
        <family val="2"/>
        <charset val="204"/>
        <scheme val="minor"/>
      </rPr>
      <t>+ Media Converter (-40 to 75 degree C, dual redundant power input on 12-48VDC / 24VAC terminal block)</t>
    </r>
  </si>
  <si>
    <r>
      <t xml:space="preserve">IP30 Compact size Industrial </t>
    </r>
    <r>
      <rPr>
        <sz val="12"/>
        <color rgb="FFFF0000"/>
        <rFont val="Calibri"/>
        <family val="2"/>
        <charset val="204"/>
        <scheme val="minor"/>
      </rPr>
      <t>2-Port 10G/2.5G/1G/100BASE-X SFP+</t>
    </r>
    <r>
      <rPr>
        <sz val="12"/>
        <rFont val="Calibri"/>
        <family val="2"/>
        <charset val="204"/>
        <scheme val="minor"/>
      </rPr>
      <t xml:space="preserve"> Media Converter (-40 to 75 degree C, dual 9~48V DC/24V AC, Auto-detection of SFP/SFP+ module speed, plug and play)</t>
    </r>
  </si>
  <si>
    <r>
      <t xml:space="preserve">IP40 Industrial </t>
    </r>
    <r>
      <rPr>
        <sz val="12"/>
        <color rgb="FFFF0000"/>
        <rFont val="Calibri"/>
        <family val="2"/>
        <charset val="204"/>
        <scheme val="minor"/>
      </rPr>
      <t>1-Port 10G/1GBASE-X SFP+</t>
    </r>
    <r>
      <rPr>
        <sz val="12"/>
        <color theme="1"/>
        <rFont val="Calibri"/>
        <family val="2"/>
        <charset val="204"/>
        <scheme val="minor"/>
      </rPr>
      <t xml:space="preserve"> + </t>
    </r>
    <r>
      <rPr>
        <sz val="12"/>
        <color rgb="FFFF0000"/>
        <rFont val="Calibri"/>
        <family val="2"/>
        <charset val="204"/>
        <scheme val="minor"/>
      </rPr>
      <t>1-Port 10G/5G/2.5G/1G/100BASE-T</t>
    </r>
    <r>
      <rPr>
        <sz val="12"/>
        <color theme="1"/>
        <rFont val="Calibri"/>
        <family val="2"/>
        <charset val="204"/>
        <scheme val="minor"/>
      </rPr>
      <t xml:space="preserve"> Managed Media Converter(-40 to 75 C, dual redundant power input on 9~48V DC/24V AC terminal block, IPv4/IPv6 Dual stack management, supports TLSv1.3/SSHv2/SNMPv3 Cybersecurity features, LFP, 802.1Q VLAN, ERPS Ring, supports </t>
    </r>
    <r>
      <rPr>
        <sz val="12"/>
        <color rgb="FFFF0000"/>
        <rFont val="Calibri"/>
        <family val="2"/>
        <charset val="204"/>
        <scheme val="minor"/>
      </rPr>
      <t>Cloud-based CloudNMS</t>
    </r>
    <r>
      <rPr>
        <sz val="12"/>
        <color theme="1"/>
        <rFont val="Calibri"/>
        <family val="2"/>
        <charset val="204"/>
        <scheme val="minor"/>
      </rPr>
      <t>, on-premise NMS controller and mobile app central management, MQTT)</t>
    </r>
  </si>
  <si>
    <r>
      <t xml:space="preserve">IP40 Industrial </t>
    </r>
    <r>
      <rPr>
        <sz val="12"/>
        <color rgb="FFFF0000"/>
        <rFont val="Calibri"/>
        <family val="2"/>
        <charset val="204"/>
        <scheme val="minor"/>
      </rPr>
      <t>1-Port 10G/1GBASE-X SFP+</t>
    </r>
    <r>
      <rPr>
        <sz val="12"/>
        <color theme="1"/>
        <rFont val="Calibri"/>
        <family val="2"/>
        <charset val="204"/>
        <scheme val="minor"/>
      </rPr>
      <t xml:space="preserve"> +</t>
    </r>
    <r>
      <rPr>
        <sz val="12"/>
        <color rgb="FFFF0000"/>
        <rFont val="Calibri"/>
        <family val="2"/>
        <charset val="204"/>
        <scheme val="minor"/>
      </rPr>
      <t xml:space="preserve"> 1-Port 10G/5G/2.5G/1G/100BASE-T 802.3bt PoE+</t>
    </r>
    <r>
      <rPr>
        <sz val="12"/>
        <color theme="1"/>
        <rFont val="Calibri"/>
        <family val="2"/>
        <charset val="204"/>
        <scheme val="minor"/>
      </rPr>
      <t>+ Managed Media Converter(95W PoE budget, 802.3bt/Legacy/Force modes, PoE PD alive check and schedule management, -40 to 75 C, dual redundant power input on 12~54V DC terminal block, IPv4/IPv6 Dual stack management, supports TLSv1.3/SSHv2/SNMPv3 Cybersecurity features, LFP, 802.1Q VLAN, ERPS Ring, supports</t>
    </r>
    <r>
      <rPr>
        <sz val="12"/>
        <color rgb="FFFF0000"/>
        <rFont val="Calibri"/>
        <family val="2"/>
        <charset val="204"/>
        <scheme val="minor"/>
      </rPr>
      <t xml:space="preserve"> Cloud-based CloudNMS</t>
    </r>
    <r>
      <rPr>
        <sz val="12"/>
        <color theme="1"/>
        <rFont val="Calibri"/>
        <family val="2"/>
        <charset val="204"/>
        <scheme val="minor"/>
      </rPr>
      <t>, on-premise NMS controller and mobile app central management, MQTT)</t>
    </r>
  </si>
  <si>
    <r>
      <t>IP40 Industrial</t>
    </r>
    <r>
      <rPr>
        <sz val="12"/>
        <color rgb="FFFF0000"/>
        <rFont val="Calibri"/>
        <family val="2"/>
        <charset val="204"/>
        <scheme val="minor"/>
      </rPr>
      <t xml:space="preserve"> 2-Port 10G/1GBASE-X SFP+</t>
    </r>
    <r>
      <rPr>
        <sz val="12"/>
        <color theme="1"/>
        <rFont val="Calibri"/>
        <family val="2"/>
        <charset val="204"/>
        <scheme val="minor"/>
      </rPr>
      <t xml:space="preserve"> Managed Media Converter(-40 to 75 C, dual redundant power input on 9~48V DC/24V AC terminal block, IPv4/IPv6 Dual stack management, supports TLSv1.3/SSHv2/SNMPv3 Cybersecurity features, LFP, 802.1Q VLAN, ERPS Ring, supports </t>
    </r>
    <r>
      <rPr>
        <sz val="12"/>
        <color rgb="FFFF0000"/>
        <rFont val="Calibri"/>
        <family val="2"/>
        <charset val="204"/>
        <scheme val="minor"/>
      </rPr>
      <t>Cloud-based CloudNMS</t>
    </r>
    <r>
      <rPr>
        <sz val="12"/>
        <color theme="1"/>
        <rFont val="Calibri"/>
        <family val="2"/>
        <charset val="204"/>
        <scheme val="minor"/>
      </rPr>
      <t>, on-premise NMS controller and mobile app central management, MQTT)</t>
    </r>
  </si>
  <si>
    <r>
      <t>IP40 Industrial</t>
    </r>
    <r>
      <rPr>
        <sz val="12"/>
        <color rgb="FFFF0000"/>
        <rFont val="Calibri"/>
        <family val="2"/>
        <charset val="204"/>
        <scheme val="minor"/>
      </rPr>
      <t xml:space="preserve"> 2-Port 10G/1GBASE-X SFP+</t>
    </r>
    <r>
      <rPr>
        <sz val="12"/>
        <rFont val="Calibri"/>
        <family val="2"/>
        <charset val="204"/>
        <scheme val="minor"/>
      </rPr>
      <t xml:space="preserve"> + </t>
    </r>
    <r>
      <rPr>
        <sz val="12"/>
        <color rgb="FFFF0000"/>
        <rFont val="Calibri"/>
        <family val="2"/>
        <charset val="204"/>
        <scheme val="minor"/>
      </rPr>
      <t xml:space="preserve">1-Port 10G/5G/2.5G/1G/100BASE-T </t>
    </r>
    <r>
      <rPr>
        <sz val="12"/>
        <rFont val="Calibri"/>
        <family val="2"/>
        <charset val="204"/>
        <scheme val="minor"/>
      </rPr>
      <t>Managed Media Converter(-40 to 75 C, dual redundant power input on 9~48V DC/24V AC terminal block, IPv4/IPv6 Dual stack management, supports TLSv1.3/SSHv2/SNMPv3 Cybersecurity features, LFP, 802.1Q VLAN, ERPS Ring, supports</t>
    </r>
    <r>
      <rPr>
        <sz val="12"/>
        <color rgb="FFFF0000"/>
        <rFont val="Calibri"/>
        <family val="2"/>
        <charset val="204"/>
        <scheme val="minor"/>
      </rPr>
      <t xml:space="preserve"> Cloud-based CloudNMS</t>
    </r>
    <r>
      <rPr>
        <sz val="12"/>
        <rFont val="Calibri"/>
        <family val="2"/>
        <charset val="204"/>
        <scheme val="minor"/>
      </rPr>
      <t>, on-premise NMS controller and mobile app central management, MQTT)</t>
    </r>
  </si>
  <si>
    <r>
      <t>IP40 Industrial</t>
    </r>
    <r>
      <rPr>
        <sz val="12"/>
        <color rgb="FFFF0000"/>
        <rFont val="Calibri"/>
        <family val="2"/>
        <charset val="204"/>
        <scheme val="minor"/>
      </rPr>
      <t xml:space="preserve"> 2-Port 10G/1GBASE-X SFP+</t>
    </r>
    <r>
      <rPr>
        <sz val="12"/>
        <color theme="1"/>
        <rFont val="Calibri"/>
        <family val="2"/>
        <charset val="204"/>
        <scheme val="minor"/>
      </rPr>
      <t xml:space="preserve"> +</t>
    </r>
    <r>
      <rPr>
        <sz val="12"/>
        <color rgb="FFFF0000"/>
        <rFont val="Calibri"/>
        <family val="2"/>
        <charset val="204"/>
        <scheme val="minor"/>
      </rPr>
      <t xml:space="preserve"> 1-Port 10G/5G/2.5G/1G/100BASE-T 802.3bt PoE++</t>
    </r>
    <r>
      <rPr>
        <sz val="12"/>
        <color theme="1"/>
        <rFont val="Calibri"/>
        <family val="2"/>
        <charset val="204"/>
        <scheme val="minor"/>
      </rPr>
      <t xml:space="preserve"> Managed Media Converter(95W PoE budget, 802.3bt/Legacy/Force modes, PoE PD alive check and schedule management, -40 to 75 C, dual redundant power input on 12~54V DC terminal block, IPv4/IPv6 Dual stack management, supports TLSv1.3/SSHv2/SNMPv3 Cybersecurity features, LFP, 802.1Q VLAN, ERPS Ring, supports </t>
    </r>
    <r>
      <rPr>
        <sz val="12"/>
        <color rgb="FFFF0000"/>
        <rFont val="Calibri"/>
        <family val="2"/>
        <charset val="204"/>
        <scheme val="minor"/>
      </rPr>
      <t>Cloud-based CloudNMS</t>
    </r>
    <r>
      <rPr>
        <sz val="12"/>
        <color theme="1"/>
        <rFont val="Calibri"/>
        <family val="2"/>
        <charset val="204"/>
        <scheme val="minor"/>
      </rPr>
      <t>, on-premise NMS controller and mobile app central management, MQTT)</t>
    </r>
  </si>
  <si>
    <r>
      <t>IP40 Industrial</t>
    </r>
    <r>
      <rPr>
        <sz val="12"/>
        <color rgb="FFFF0000"/>
        <rFont val="Calibri"/>
        <family val="2"/>
        <charset val="204"/>
        <scheme val="minor"/>
      </rPr>
      <t xml:space="preserve"> 2-Port 10G/1GBASE-X SFP+</t>
    </r>
    <r>
      <rPr>
        <sz val="12"/>
        <color theme="1"/>
        <rFont val="Calibri"/>
        <family val="2"/>
        <charset val="204"/>
        <scheme val="minor"/>
      </rPr>
      <t xml:space="preserve"> +</t>
    </r>
    <r>
      <rPr>
        <sz val="12"/>
        <color rgb="FFFF0000"/>
        <rFont val="Calibri"/>
        <family val="2"/>
        <charset val="204"/>
        <scheme val="minor"/>
      </rPr>
      <t xml:space="preserve"> 1-Port 10G/5G/2.5G/1G/100BASE-T PoE PD </t>
    </r>
    <r>
      <rPr>
        <sz val="12"/>
        <color theme="1"/>
        <rFont val="Calibri"/>
        <family val="2"/>
        <charset val="204"/>
        <scheme val="minor"/>
      </rPr>
      <t xml:space="preserve">Managed Media Converter(-40 to 75 C, dual redundant power input on 9~48V DC/24V AC terminal block, PoE PD, IPv4/IPv6 Dual stack management, supports TLSv1.3/SSHv2/SNMPv3 Cybersecurity features, LFP, 802.1Q VLAN, ERPS Ring, supports </t>
    </r>
    <r>
      <rPr>
        <sz val="12"/>
        <color rgb="FFFF0000"/>
        <rFont val="Calibri"/>
        <family val="2"/>
        <charset val="204"/>
        <scheme val="minor"/>
      </rPr>
      <t>Cloud-based CloudNMS</t>
    </r>
    <r>
      <rPr>
        <sz val="12"/>
        <color theme="1"/>
        <rFont val="Calibri"/>
        <family val="2"/>
        <charset val="204"/>
        <scheme val="minor"/>
      </rPr>
      <t>, on-premise NMS controller and mobile app central management, MQTT)</t>
    </r>
  </si>
  <si>
    <r>
      <t xml:space="preserve">Serial over Ethernet Converter,Serial Device Server, </t>
    </r>
    <r>
      <rPr>
        <b/>
        <i/>
        <sz val="12"/>
        <color rgb="FFFF0000"/>
        <rFont val="Calibri"/>
        <family val="2"/>
        <charset val="204"/>
        <scheme val="minor"/>
      </rPr>
      <t>Modbus Gateway</t>
    </r>
  </si>
  <si>
    <r>
      <t xml:space="preserve">15-slot 19" Media Converter Chassis with Redundant Power Option, </t>
    </r>
    <r>
      <rPr>
        <sz val="12"/>
        <color rgb="FFFF0000"/>
        <rFont val="Calibri"/>
        <family val="2"/>
        <charset val="204"/>
        <scheme val="minor"/>
      </rPr>
      <t>UL certified</t>
    </r>
  </si>
  <si>
    <r>
      <t xml:space="preserve">200W Redundant Power Supply, 100-240VAC for MC-1500R/48, </t>
    </r>
    <r>
      <rPr>
        <sz val="12"/>
        <color rgb="FFFF0000"/>
        <rFont val="Calibri"/>
        <family val="2"/>
        <charset val="204"/>
        <scheme val="minor"/>
      </rPr>
      <t>UL certified</t>
    </r>
  </si>
  <si>
    <r>
      <rPr>
        <sz val="12"/>
        <color rgb="FFFF0000"/>
        <rFont val="Calibri"/>
        <family val="2"/>
        <charset val="204"/>
        <scheme val="minor"/>
      </rPr>
      <t xml:space="preserve">1-Port 10G/5G/2.5G/1G/100BASE-T </t>
    </r>
    <r>
      <rPr>
        <sz val="12"/>
        <color rgb="FF0070C0"/>
        <rFont val="Calibri"/>
        <family val="2"/>
        <charset val="204"/>
        <scheme val="minor"/>
      </rPr>
      <t>+</t>
    </r>
    <r>
      <rPr>
        <sz val="12"/>
        <color rgb="FFFF0000"/>
        <rFont val="Calibri"/>
        <family val="2"/>
        <charset val="204"/>
        <scheme val="minor"/>
      </rPr>
      <t xml:space="preserve"> 1-Port 10G/1GBASE-X SFP+</t>
    </r>
    <r>
      <rPr>
        <sz val="12"/>
        <color rgb="FF0070C0"/>
        <rFont val="Calibri"/>
        <family val="2"/>
        <charset val="204"/>
        <scheme val="minor"/>
      </rPr>
      <t xml:space="preserve"> Managed Media Converter(IPv4/IPv6 Dual stack management, supports TLSv1.3/SSHv2/SNMPv3 Cybersecurity features, LFP, 802.1Q VLAN, ERPS Ring, supports</t>
    </r>
    <r>
      <rPr>
        <sz val="12"/>
        <color rgb="FFFF0000"/>
        <rFont val="Calibri"/>
        <family val="2"/>
        <charset val="204"/>
        <scheme val="minor"/>
      </rPr>
      <t xml:space="preserve"> Cloud-based CloudNM</t>
    </r>
    <r>
      <rPr>
        <sz val="12"/>
        <color rgb="FF0070C0"/>
        <rFont val="Calibri"/>
        <family val="2"/>
        <charset val="204"/>
        <scheme val="minor"/>
      </rPr>
      <t>S, on-premise NMS controller and mobile app central management, MQTT)</t>
    </r>
  </si>
  <si>
    <r>
      <rPr>
        <sz val="12"/>
        <color rgb="FFFF0000"/>
        <rFont val="Calibri"/>
        <family val="2"/>
        <charset val="204"/>
        <scheme val="minor"/>
      </rPr>
      <t>2-Port 10G/1GBASE-X SFP+</t>
    </r>
    <r>
      <rPr>
        <sz val="12"/>
        <rFont val="Calibri"/>
        <family val="2"/>
        <charset val="204"/>
        <scheme val="minor"/>
      </rPr>
      <t xml:space="preserve"> Managed Media Converter(IPv4/IPv6 Dual stack management, supports TLSv1.3/SSHv2/SNMPv3 Cybersecurity features, LFP, 802.1Q VLAN, ERPS Ring, supports</t>
    </r>
    <r>
      <rPr>
        <sz val="12"/>
        <color rgb="FFFF0000"/>
        <rFont val="Calibri"/>
        <family val="2"/>
        <charset val="204"/>
        <scheme val="minor"/>
      </rPr>
      <t xml:space="preserve"> Cloud-based CloudNMS</t>
    </r>
    <r>
      <rPr>
        <sz val="12"/>
        <rFont val="Calibri"/>
        <family val="2"/>
        <charset val="204"/>
        <scheme val="minor"/>
      </rPr>
      <t>, on-premise NMS controller and mobile app central management, MQTT)</t>
    </r>
  </si>
  <si>
    <r>
      <rPr>
        <sz val="12"/>
        <color rgb="FFFF0000"/>
        <rFont val="Calibri"/>
        <family val="2"/>
        <charset val="204"/>
        <scheme val="minor"/>
      </rPr>
      <t xml:space="preserve">1-Port 10G/5G/2.5G/1G/100BASE-T </t>
    </r>
    <r>
      <rPr>
        <sz val="12"/>
        <color rgb="FF0070C0"/>
        <rFont val="Calibri"/>
        <family val="2"/>
        <charset val="204"/>
        <scheme val="minor"/>
      </rPr>
      <t>+</t>
    </r>
    <r>
      <rPr>
        <sz val="12"/>
        <color rgb="FFFF0000"/>
        <rFont val="Calibri"/>
        <family val="2"/>
        <charset val="204"/>
        <scheme val="minor"/>
      </rPr>
      <t xml:space="preserve"> 2-Port 10G/1GBASE-X SFP+</t>
    </r>
    <r>
      <rPr>
        <sz val="12"/>
        <color rgb="FF0070C0"/>
        <rFont val="Calibri"/>
        <family val="2"/>
        <charset val="204"/>
        <scheme val="minor"/>
      </rPr>
      <t xml:space="preserve"> Managed Media Converter(IPv4/IPv6 Dual stack management, supports TLSv1.3/SSHv2/SNMPv3 Cybersecurity features, LFP, 802.1Q VLAN, ERPS Ring, supports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t>
    </r>
  </si>
  <si>
    <r>
      <t>1-Port 100/1000X SFP to 1-Port 10/100/1000T 802.3bt PoE++ Media Converter (</t>
    </r>
    <r>
      <rPr>
        <sz val="12"/>
        <color rgb="FFFF0000"/>
        <rFont val="Calibri"/>
        <family val="2"/>
        <charset val="204"/>
        <scheme val="minor"/>
      </rPr>
      <t>60W 802.3bt Type-3</t>
    </r>
    <r>
      <rPr>
        <sz val="12"/>
        <rFont val="Calibri"/>
        <family val="2"/>
        <charset val="204"/>
        <scheme val="minor"/>
      </rPr>
      <t xml:space="preserve">/UPoE/Legacy mode support via DIP switch, compact size) -w/external power adapter included </t>
    </r>
  </si>
  <si>
    <r>
      <t>16-Port XGS-PON OLT with</t>
    </r>
    <r>
      <rPr>
        <sz val="12"/>
        <color rgb="FFFF0000"/>
        <rFont val="Calibri"/>
        <family val="2"/>
        <charset val="204"/>
        <scheme val="minor"/>
      </rPr>
      <t xml:space="preserve"> 8-Port 10G SFP+</t>
    </r>
    <r>
      <rPr>
        <sz val="12"/>
        <rFont val="Calibri"/>
        <family val="2"/>
        <charset val="204"/>
        <scheme val="minor"/>
      </rPr>
      <t xml:space="preserve"> + </t>
    </r>
    <r>
      <rPr>
        <sz val="12"/>
        <color rgb="FFFF0000"/>
        <rFont val="Calibri"/>
        <family val="2"/>
        <charset val="204"/>
        <scheme val="minor"/>
      </rPr>
      <t>2-Port 100G QSFP2</t>
    </r>
    <r>
      <rPr>
        <sz val="12"/>
        <rFont val="Calibri"/>
        <family val="2"/>
        <charset val="204"/>
        <scheme val="minor"/>
      </rPr>
      <t>8 with optional Redundant Power (ITU-T G.984/G.987/G.9807/G.988, 1:256 for XGS-PON/1:128 for GPON splitting ratio, L3 Static Routing, Standard 100~240VAC single Power Supply, dual-AC or AC+DC supported)</t>
    </r>
  </si>
  <si>
    <r>
      <rPr>
        <sz val="12"/>
        <color rgb="FFFF0000"/>
        <rFont val="Calibri"/>
        <family val="2"/>
        <charset val="204"/>
        <scheme val="minor"/>
      </rPr>
      <t>1-Port 10G XGS-PON OLT</t>
    </r>
    <r>
      <rPr>
        <sz val="12"/>
        <color theme="1"/>
        <rFont val="Calibri"/>
        <family val="2"/>
        <charset val="204"/>
        <scheme val="minor"/>
      </rPr>
      <t xml:space="preserve"> with 2-Port 10/100/1000T +</t>
    </r>
    <r>
      <rPr>
        <sz val="12"/>
        <color rgb="FFFF0000"/>
        <rFont val="Calibri"/>
        <family val="2"/>
        <charset val="204"/>
        <scheme val="minor"/>
      </rPr>
      <t xml:space="preserve"> 1-Port 10G SFP+</t>
    </r>
    <r>
      <rPr>
        <sz val="12"/>
        <color theme="1"/>
        <rFont val="Calibri"/>
        <family val="2"/>
        <charset val="204"/>
        <scheme val="minor"/>
      </rPr>
      <t xml:space="preserve"> and 1 AC + 1 DC  (ITU-T G.984/G.988, 128 ONUs, L3 Static Routing, 100~240VAC and 12VDC redundant power)</t>
    </r>
  </si>
  <si>
    <r>
      <t xml:space="preserve">XGS-PON SFU ONT with </t>
    </r>
    <r>
      <rPr>
        <sz val="12"/>
        <color rgb="FFFF0000"/>
        <rFont val="Calibri"/>
        <family val="2"/>
        <charset val="204"/>
        <scheme val="minor"/>
      </rPr>
      <t>1-Port 10GbE</t>
    </r>
    <r>
      <rPr>
        <sz val="12"/>
        <rFont val="Calibri"/>
        <family val="2"/>
        <charset val="204"/>
        <scheme val="minor"/>
      </rPr>
      <t xml:space="preserve"> (One SC/UPC XGS-PON port, Download 10Gbps/Upload 10Gbps)</t>
    </r>
  </si>
  <si>
    <r>
      <t>Wi-Fi 6 3000Mbps 802.11ax Dual Band Ceiling-mount Wireless Access Point (802.3at PoE PD, 2 10/100/1000T LAN, 802.1Q VLAN, supports NMS-500/NMS-1000V controller,</t>
    </r>
    <r>
      <rPr>
        <sz val="12"/>
        <color rgb="FFFF0000"/>
        <rFont val="Calibri"/>
        <family val="2"/>
        <charset val="204"/>
        <scheme val="minor"/>
      </rPr>
      <t xml:space="preserve"> Cloud-based CloudNMS</t>
    </r>
    <r>
      <rPr>
        <sz val="12"/>
        <color theme="1"/>
        <rFont val="Calibri"/>
        <family val="2"/>
        <charset val="204"/>
        <scheme val="minor"/>
      </rPr>
      <t xml:space="preserve"> and mobile app central management, MQTT, Captive Portal, RADIUS and cybersecurity features, AP/Gateway/Repeater/WISP modes, supports Open Mesh and roaming, </t>
    </r>
    <r>
      <rPr>
        <sz val="12"/>
        <color rgb="FFFF0000"/>
        <rFont val="Calibri"/>
        <family val="2"/>
        <charset val="204"/>
        <scheme val="minor"/>
      </rPr>
      <t>EN 18031-1 certified</t>
    </r>
    <r>
      <rPr>
        <sz val="12"/>
        <color theme="1"/>
        <rFont val="Calibri"/>
        <family val="2"/>
        <charset val="204"/>
        <scheme val="minor"/>
      </rPr>
      <t>)</t>
    </r>
  </si>
  <si>
    <r>
      <rPr>
        <sz val="12"/>
        <color rgb="FFFF0000"/>
        <rFont val="Calibri"/>
        <family val="2"/>
        <charset val="204"/>
        <scheme val="minor"/>
      </rPr>
      <t>Wi-Fi 7</t>
    </r>
    <r>
      <rPr>
        <sz val="12"/>
        <rFont val="Calibri"/>
        <family val="2"/>
        <charset val="204"/>
        <scheme val="minor"/>
      </rPr>
      <t xml:space="preserve"> 5100Mbps 802.11be Dual Band Ceiling-mount Wireless Access Point, one </t>
    </r>
    <r>
      <rPr>
        <sz val="12"/>
        <color rgb="FFFF0000"/>
        <rFont val="Calibri"/>
        <family val="2"/>
        <charset val="204"/>
        <scheme val="minor"/>
      </rPr>
      <t>1G/2.5Gbps 802.3at PoE+</t>
    </r>
    <r>
      <rPr>
        <sz val="12"/>
        <rFont val="Calibri"/>
        <family val="2"/>
        <charset val="204"/>
        <scheme val="minor"/>
      </rPr>
      <t xml:space="preserve"> WAN/LAN, one 1Gbps LAN, 802.1Q VLAN, supports NMS-500/NMS-1000V controller, </t>
    </r>
    <r>
      <rPr>
        <sz val="12"/>
        <color rgb="FFFF0000"/>
        <rFont val="Calibri"/>
        <family val="2"/>
        <charset val="204"/>
        <scheme val="minor"/>
      </rPr>
      <t>Cloud-based CloudNMS</t>
    </r>
    <r>
      <rPr>
        <sz val="12"/>
        <rFont val="Calibri"/>
        <family val="2"/>
        <charset val="204"/>
        <scheme val="minor"/>
      </rPr>
      <t xml:space="preserve"> and mobile app central management, MQTT, Captive Portal, RADIUS and cybersecurity features, AP/Gateway/Repeater/WISP modes</t>
    </r>
  </si>
  <si>
    <r>
      <t xml:space="preserve">Wi-Fi 6 3000Mbps 802.11ax Dual Band In-wall Wireless Access Point, 802.3at PoE PD, two 10/100/1000T LAN/WAN ports, EU Type, 802.1Q VLAN, supports NMS-500/NMS-1000V controller, </t>
    </r>
    <r>
      <rPr>
        <sz val="12"/>
        <color rgb="FFFF0000"/>
        <rFont val="Calibri"/>
        <family val="2"/>
        <charset val="204"/>
        <scheme val="minor"/>
      </rPr>
      <t>Cloud-based CloudNMS</t>
    </r>
    <r>
      <rPr>
        <sz val="12"/>
        <rFont val="Calibri"/>
        <family val="2"/>
        <charset val="204"/>
        <scheme val="minor"/>
      </rPr>
      <t xml:space="preserve"> and mobile app central management, MQTT, Captive Portal, RADIUS and cybersecurity features, AP/Gateway/Repeater/WISP modes, supports Open Mesh and roaming</t>
    </r>
  </si>
  <si>
    <r>
      <rPr>
        <sz val="12"/>
        <color rgb="FFFF0000"/>
        <rFont val="Calibri"/>
        <family val="2"/>
        <charset val="204"/>
        <scheme val="minor"/>
      </rPr>
      <t xml:space="preserve">Wi-Fi 7 </t>
    </r>
    <r>
      <rPr>
        <sz val="12"/>
        <rFont val="Calibri"/>
        <family val="2"/>
        <charset val="204"/>
        <scheme val="minor"/>
      </rPr>
      <t xml:space="preserve">3600Mbps 802.11be Dual Band In-wall Wireless Access Point, one </t>
    </r>
    <r>
      <rPr>
        <sz val="12"/>
        <color rgb="FFFF0000"/>
        <rFont val="Calibri"/>
        <family val="2"/>
        <charset val="204"/>
        <scheme val="minor"/>
      </rPr>
      <t>1G/2.5Gbps 802.3at PoE</t>
    </r>
    <r>
      <rPr>
        <sz val="12"/>
        <rFont val="Calibri"/>
        <family val="2"/>
        <charset val="204"/>
        <scheme val="minor"/>
      </rPr>
      <t>+ WAN/LAN, one 1Gbps LAN, 802.1Q VLAN, supports NMS-500/NMS-1000V controller,</t>
    </r>
    <r>
      <rPr>
        <sz val="12"/>
        <color rgb="FFFF0000"/>
        <rFont val="Calibri"/>
        <family val="2"/>
        <charset val="204"/>
        <scheme val="minor"/>
      </rPr>
      <t xml:space="preserve"> Cloud-based CloudNMS</t>
    </r>
    <r>
      <rPr>
        <sz val="12"/>
        <rFont val="Calibri"/>
        <family val="2"/>
        <charset val="204"/>
        <scheme val="minor"/>
      </rPr>
      <t xml:space="preserve"> and mobile app central management, MQTT, Captive Portal, RADIUS and cybersecurity features, AP/Gateway/Repeater/WISP modes</t>
    </r>
  </si>
  <si>
    <r>
      <t>IP67 Wi-Fi 6 802.11ax, Dual Band 3000Mbps Outdoor Wireless AP (802.3at PoE+ PD, 4 x N-Type connector, 20KV surge protection, -40 to 70C, 802.1Q VLAN, supports NMS-500/NMS-1000V controller</t>
    </r>
    <r>
      <rPr>
        <sz val="12"/>
        <color rgb="FFFF0000"/>
        <rFont val="Calibri"/>
        <family val="2"/>
        <charset val="204"/>
        <scheme val="minor"/>
      </rPr>
      <t>, Cloud-based CloudNMS</t>
    </r>
    <r>
      <rPr>
        <sz val="12"/>
        <rFont val="Calibri"/>
        <family val="2"/>
        <charset val="204"/>
        <scheme val="minor"/>
      </rPr>
      <t xml:space="preserve"> and mobile app central management, MQTT, Captive Portal, RADIUS and cybersecurity features, AP/Gateway/Repeater/WISP modes, supports 802.11s Mesh and roaming,</t>
    </r>
    <r>
      <rPr>
        <sz val="12"/>
        <color rgb="FFFF0000"/>
        <rFont val="Calibri"/>
        <family val="2"/>
        <charset val="204"/>
        <scheme val="minor"/>
      </rPr>
      <t xml:space="preserve"> EN 18031-1 certified</t>
    </r>
    <r>
      <rPr>
        <sz val="12"/>
        <rFont val="Calibri"/>
        <family val="2"/>
        <charset val="204"/>
        <scheme val="minor"/>
      </rPr>
      <t>)</t>
    </r>
  </si>
  <si>
    <r>
      <rPr>
        <sz val="12"/>
        <color rgb="FFFF0000"/>
        <rFont val="Calibri"/>
        <family val="2"/>
        <charset val="204"/>
        <scheme val="minor"/>
      </rPr>
      <t>IP65 Wi-Fi 7</t>
    </r>
    <r>
      <rPr>
        <sz val="12"/>
        <rFont val="Calibri"/>
        <family val="2"/>
        <charset val="204"/>
        <scheme val="minor"/>
      </rPr>
      <t xml:space="preserve"> 802.11be, Dual Band 3600Mbps Outdoor Wireless AP (one 1G/2.5Gbps 802.3at PoE+ PD WAN/LAN port + one 1Gbps LAN port, 2 x 5dBi dual-band omni antenna, -30 to 70C, 802.1Q VLAN, supports NMS-500/NMS-1000V controller, </t>
    </r>
    <r>
      <rPr>
        <sz val="12"/>
        <color rgb="FFFF0000"/>
        <rFont val="Calibri"/>
        <family val="2"/>
        <charset val="204"/>
        <scheme val="minor"/>
      </rPr>
      <t>Cloud-based CloudNMS</t>
    </r>
    <r>
      <rPr>
        <sz val="12"/>
        <rFont val="Calibri"/>
        <family val="2"/>
        <charset val="204"/>
        <scheme val="minor"/>
      </rPr>
      <t xml:space="preserve"> and mobile app central management, MQTT, Captive Portal, RADIUS and cybersecurity features, AP/Gateway/Repeater/WISP modes, supports 802.11s Mesh and roaming)</t>
    </r>
  </si>
  <si>
    <r>
      <rPr>
        <sz val="12"/>
        <color rgb="FFFF0000"/>
        <rFont val="Calibri"/>
        <family val="2"/>
        <charset val="204"/>
        <scheme val="minor"/>
      </rPr>
      <t>IP67 Wi-Fi 7</t>
    </r>
    <r>
      <rPr>
        <sz val="12"/>
        <rFont val="Calibri"/>
        <family val="2"/>
        <charset val="204"/>
        <scheme val="minor"/>
      </rPr>
      <t xml:space="preserve"> 802.11be, Dual Band 5100Mbps Outdoor Wireless AP (one </t>
    </r>
    <r>
      <rPr>
        <sz val="12"/>
        <color rgb="FFFF0000"/>
        <rFont val="Calibri"/>
        <family val="2"/>
        <charset val="204"/>
        <scheme val="minor"/>
      </rPr>
      <t xml:space="preserve">1G/2.5Gbps 802.3at PoE+ </t>
    </r>
    <r>
      <rPr>
        <sz val="12"/>
        <rFont val="Calibri"/>
        <family val="2"/>
        <charset val="204"/>
        <scheme val="minor"/>
      </rPr>
      <t xml:space="preserve">PD WAN/LAN port + one 1Gbps LAN port, 5 x N-Type connector, -40 to 70C, 802.1Q VLAN, supports NMS-500/NMS-1000V controller, </t>
    </r>
    <r>
      <rPr>
        <sz val="12"/>
        <color rgb="FFFF0000"/>
        <rFont val="Calibri"/>
        <family val="2"/>
        <charset val="204"/>
        <scheme val="minor"/>
      </rPr>
      <t>Cloud-based CloudNMS</t>
    </r>
    <r>
      <rPr>
        <sz val="12"/>
        <rFont val="Calibri"/>
        <family val="2"/>
        <charset val="204"/>
        <scheme val="minor"/>
      </rPr>
      <t xml:space="preserve"> and mobile app central management, MQTT, Captive Portal, RADIUS and cybersecurity features, AP/Gateway/Repeater/WISP modes, supports roaming)</t>
    </r>
  </si>
  <si>
    <r>
      <t xml:space="preserve">802.11be </t>
    </r>
    <r>
      <rPr>
        <sz val="12"/>
        <color rgb="FFFF0000"/>
        <rFont val="Calibri"/>
        <family val="2"/>
        <charset val="204"/>
        <scheme val="minor"/>
      </rPr>
      <t>Wi-Fi 7</t>
    </r>
    <r>
      <rPr>
        <sz val="12"/>
        <color theme="1"/>
        <rFont val="Calibri"/>
        <family val="2"/>
        <charset val="204"/>
        <scheme val="minor"/>
      </rPr>
      <t xml:space="preserve"> Tri-band Wireless PCI Express Adapter (Intel BE200, 2.4GHz 574Mbps, 5GHz 2400Mbps, 6GHz 5800Mbps, Bluetooth 5.4, standard and low-profile brackets)</t>
    </r>
  </si>
  <si>
    <r>
      <rPr>
        <b/>
        <sz val="12"/>
        <rFont val="Calibri"/>
        <family val="2"/>
        <charset val="204"/>
        <scheme val="minor"/>
      </rPr>
      <t xml:space="preserve">AI Surveillance Station </t>
    </r>
    <r>
      <rPr>
        <sz val="12"/>
        <rFont val="Calibri"/>
        <family val="2"/>
        <charset val="204"/>
        <scheme val="minor"/>
      </rPr>
      <t>(8-ch IP camera RTSP video stream, 13 TOPS NPU, built-in 1TB SSD, NVR, 4 x USB, compact NVR platform; AI engines: Illegal vehicle entry, Vehicle timeout/stay, Line-crossing, Area intrusion, Crowd counting, Loitering time detection, Whitelist/blacklist face recognition, Helmet and safety vest detection, Fire and smoke detection, animal detection(cat/dog); Advanced AI search: Specified object filtering, Person/face feature matching, LLM-based interactive search and intelligent Search-based playback query; people counting, events report, report generation, email/SMS notification; NDAA compliant)</t>
    </r>
  </si>
  <si>
    <r>
      <rPr>
        <b/>
        <sz val="12"/>
        <color theme="1"/>
        <rFont val="Calibri"/>
        <family val="2"/>
        <charset val="204"/>
        <scheme val="minor"/>
      </rPr>
      <t>64-Ch Windows-based Network Video Recorder with 8-Bay Hard Disks</t>
    </r>
    <r>
      <rPr>
        <sz val="12"/>
        <color theme="1"/>
        <rFont val="Calibri"/>
        <family val="2"/>
        <charset val="204"/>
        <scheme val="minor"/>
      </rPr>
      <t>: 2U Rackmount Chassis, Win 7 Std. Embedded, MJPEG/MPEG4/H.264, Multi-Stream/Language, 8*SATA HDD, e-SATA, RAID, 2*Gigabit LAN, VGA, 6*USB for Mouse/Keyboard/Joystick, 2-Way Audio, ONVIF, Auto-Configuration for E-series IP CAM, e-Map, Instant playback, Intelligent Detection, IVS, ALPR, PLANET Easy-DDNS, Mobile App.</t>
    </r>
  </si>
  <si>
    <r>
      <t xml:space="preserve">Industrial 5G NR Cellular Gateway with 5-Port 10/100/1000T (Sub-6 5G NR Global Band, compatible with 4G LTE, 2 SIM Card Slots, 2 DI/DO, 1 RS485, Dual DC 9~54V, -40~75 degrees C, SD-WAN automatically establishes a secure mesh VPN, Dual-WAN Failover and Load Balancing, High Availability, Router mode and Layer 3 OSPF/RIP dynamic routing, 802.1Q VLAN, Multiple session OpenVPN server/client, Surfshark and NordVPN, Wireguard VPN server/client and robust hybrid VPN (IPSec/GRE/PPTP/L2TP), SPI Firewall, DoS Attack Prevention, </t>
    </r>
    <r>
      <rPr>
        <sz val="12"/>
        <color rgb="FFFF0000"/>
        <rFont val="Calibri"/>
        <family val="2"/>
        <charset val="204"/>
        <scheme val="minor"/>
      </rPr>
      <t>Cybersecurity with PQC</t>
    </r>
    <r>
      <rPr>
        <sz val="12"/>
        <color theme="1"/>
        <rFont val="Calibri"/>
        <family val="2"/>
        <charset val="204"/>
        <scheme val="minor"/>
      </rPr>
      <t xml:space="preserve">, IPv6, SNMP, PLANET Easy-DDNS,  AP Controller, Captive Portal, RADIUS, support centralized management via </t>
    </r>
    <r>
      <rPr>
        <sz val="12"/>
        <color rgb="FFFF0000"/>
        <rFont val="Calibri"/>
        <family val="2"/>
        <charset val="204"/>
        <scheme val="minor"/>
      </rPr>
      <t>Cloud-based CloudNMS</t>
    </r>
    <r>
      <rPr>
        <sz val="12"/>
        <color theme="1"/>
        <rFont val="Calibri"/>
        <family val="2"/>
        <charset val="204"/>
        <scheme val="minor"/>
      </rPr>
      <t>, on-premises NMS controller and mobile app-based management)</t>
    </r>
  </si>
  <si>
    <r>
      <t xml:space="preserve">Industrial 5G NR Cellular Gateway with 4-Port 10/100/1000T 802.3at PoE+ (Sub-6 5G NR Global Band, compatible with 4G LTE, 2 SIM Card Slots, 2 DI/DO, 1 RS485, Dual DC 12~54V, -40~75 degrees C, SD-WAN automatically establishes a secure mesh VPN, Dual-WAN Failover and Load Balancing, High Availability, Router mode and Layer 3 OSPF/RIP dynamic routing, 802.1Q VLAN, Multiple session OpenVPN server/client, Surfshark and NordVPN, Wireguard VPN server/client and robust hybrid VPN (IPSec/GRE/PPTP/L2TP), SPI Firewall, DoS Attack Prevention, </t>
    </r>
    <r>
      <rPr>
        <sz val="12"/>
        <color rgb="FFFF0000"/>
        <rFont val="Calibri"/>
        <family val="2"/>
        <charset val="204"/>
        <scheme val="minor"/>
      </rPr>
      <t>Cybersecurity with PQC</t>
    </r>
    <r>
      <rPr>
        <sz val="12"/>
        <color theme="1"/>
        <rFont val="Calibri"/>
        <family val="2"/>
        <charset val="204"/>
        <scheme val="minor"/>
      </rPr>
      <t>, IPv6, SNMP, PLANET Easy-DDNS,  AP Controller, Captive Portal, RADIUS,</t>
    </r>
    <r>
      <rPr>
        <sz val="12"/>
        <color rgb="FFFF0000"/>
        <rFont val="Calibri"/>
        <family val="2"/>
        <charset val="204"/>
        <scheme val="minor"/>
      </rPr>
      <t xml:space="preserve"> Cloud-based CloudNMS</t>
    </r>
    <r>
      <rPr>
        <sz val="12"/>
        <color theme="1"/>
        <rFont val="Calibri"/>
        <family val="2"/>
        <charset val="204"/>
        <scheme val="minor"/>
      </rPr>
      <t>, on-premise NMS controller and mobile app central management, MQTT)</t>
    </r>
  </si>
  <si>
    <r>
      <t xml:space="preserve">Industrial 5G NR Cellular Wireless Gateway with 5-Port 10/100/1000T (Sub-6 5G NR Global Band, compatible with 4G LTE, 2 SIM Card Slots, 802.11ax 1800Mbps, 2.4GHz and 5GHz Dual Band concurrent, 2 DI/DO, Dual DC 9~54V, -40~75 degrees C, SD-WAN automatically establishes a secure mesh VPN, Dual-WAN Failover and Load Balancing, High Availability, Router mode and Layer 3 OSPF/RIP dynamic routing, 802.1Q VLAN, Multiple session OpenVPN server/client, Surfshark and NordVPN, Wireguard VPN server/client and robust hybrid VPN (IPSec/GRE/PPTP/L2TP), SPI Firewall, DoS Attack Prevention, </t>
    </r>
    <r>
      <rPr>
        <sz val="12"/>
        <color rgb="FFFF0000"/>
        <rFont val="Calibri"/>
        <family val="2"/>
        <charset val="204"/>
        <scheme val="minor"/>
      </rPr>
      <t>Cybersecurity with PQC</t>
    </r>
    <r>
      <rPr>
        <sz val="12"/>
        <color theme="1"/>
        <rFont val="Calibri"/>
        <family val="2"/>
        <charset val="204"/>
        <scheme val="minor"/>
      </rPr>
      <t xml:space="preserve">, IPv6, SNMP, PLANET Easy-DDNS, AP Controller, Captive Portal, RADIUS, Modus TCP, support centralized management via </t>
    </r>
    <r>
      <rPr>
        <sz val="12"/>
        <color rgb="FFFF0000"/>
        <rFont val="Calibri"/>
        <family val="2"/>
        <charset val="204"/>
        <scheme val="minor"/>
      </rPr>
      <t>Cloud-based CloudNMS</t>
    </r>
    <r>
      <rPr>
        <sz val="12"/>
        <color theme="1"/>
        <rFont val="Calibri"/>
        <family val="2"/>
        <charset val="204"/>
        <scheme val="minor"/>
      </rPr>
      <t>, on-premises NMS controller and mobile app-based management)</t>
    </r>
  </si>
  <si>
    <r>
      <t>Industrial 5G NR Cellular Wireless Gateway with 1-Port 1000X SFP (Sub-6 5G NR Global Band, compatible with 4G LTE, 2 SIM Card Slots, 802.11ax 1800Mbps, 2.4GHz and 5GHz Dual Band concurrent, 4 10/100/1000T, 2 DI/DO, Dual DC 9~54V, -40~75 degrees C, SD-WAN automatically establishes a secure mesh VPN, Dual-WAN Failover and Load Balancing, High Availability, Router mode and Layer 3 OSPF/RIP dynamic routing, 802.1Q VLAN, Multiple session OpenVPN server/client, Surfshark and NordVPN, Wireguard VPN server/client and robust robust hybrid VPN (IPSec/GRE/PPTP/L2TP), SPI Firewall, DoS Attack Prevention,</t>
    </r>
    <r>
      <rPr>
        <sz val="12"/>
        <color rgb="FFFF0000"/>
        <rFont val="Calibri"/>
        <family val="2"/>
        <charset val="204"/>
        <scheme val="minor"/>
      </rPr>
      <t xml:space="preserve"> Cybersecurity with PQC</t>
    </r>
    <r>
      <rPr>
        <sz val="12"/>
        <color theme="1"/>
        <rFont val="Calibri"/>
        <family val="2"/>
        <charset val="204"/>
        <scheme val="minor"/>
      </rPr>
      <t>, IPv6, SNMP, PLANET Easy-DDNS, AP Controller, Captive Portal, RADIUS, Modus TCP, support centralized management via</t>
    </r>
    <r>
      <rPr>
        <sz val="12"/>
        <color rgb="FFFF0000"/>
        <rFont val="Calibri"/>
        <family val="2"/>
        <charset val="204"/>
        <scheme val="minor"/>
      </rPr>
      <t xml:space="preserve"> Cloud-based CloudNMS</t>
    </r>
    <r>
      <rPr>
        <sz val="12"/>
        <color theme="1"/>
        <rFont val="Calibri"/>
        <family val="2"/>
        <charset val="204"/>
        <scheme val="minor"/>
      </rPr>
      <t>, on-premises NMS controller and mobile app-based management)</t>
    </r>
  </si>
  <si>
    <r>
      <t xml:space="preserve">IP50 Industrial/Vehicle 5G NR Cellular Wireless Gateway with M12 PoE+(Sub-6 5G NR Global Band, compatible with 4G LTE, 2 SIM Card Slots, 802.11ax 1800Mbps, 2.4GHz and 5GHz Dual-band concurrent, 4 10/100/1000T M12 X-coded port with 2-port 802.3at PoE+, 1 DI/DO, Dual DC 9~54V, -40~75 degrees C, SD-WAN, Dual-WAN Failover and Load Balancing, High Availability, SSL VPN and robust hybrid VPN (IPSec/GRE/PPTP/L2TP), SPI Firewall, DoS Attack Prevention, CyberSecurity, IPv6, SNMP, AP Controller, Captive Portal, RADIUS, </t>
    </r>
    <r>
      <rPr>
        <sz val="12"/>
        <color rgb="FFFF0000"/>
        <rFont val="Calibri"/>
        <family val="2"/>
        <charset val="204"/>
        <scheme val="minor"/>
      </rPr>
      <t>Cloud-based CloudNMS</t>
    </r>
    <r>
      <rPr>
        <sz val="12"/>
        <rFont val="Calibri"/>
        <family val="2"/>
        <charset val="204"/>
        <scheme val="minor"/>
      </rPr>
      <t>, on-premise NMS controller and mobile app central management, MQTT)</t>
    </r>
  </si>
  <si>
    <r>
      <t xml:space="preserve">5-Port 10/100/1000T VPN Security Router (Dual-WAN Failover and Load Balancing, Cyber Security, SPI Firewall, IPv4/IPv6 Filtering, Content Filtering, DoS Attack Prevention, Port Range Forwarding, Router mode and Layer 3 OSPF/RIP dynamic routing, 802.1Q VLAN, Multiple session OpenVPN server/client, Surfshark and NordVPN, Wireguard VPN server/client and robust hybrid VPN (IPSec/GRE/PPTP/L2TP), IPv6, SNMP, PLANET Easy-DDNS, Captive Portal, RADIUS, SD-WAN, supports </t>
    </r>
    <r>
      <rPr>
        <sz val="12"/>
        <color rgb="FFFF0000"/>
        <rFont val="Calibri"/>
        <family val="2"/>
        <charset val="204"/>
        <scheme val="minor"/>
      </rPr>
      <t>Cloud-based CloudNMS</t>
    </r>
    <r>
      <rPr>
        <sz val="12"/>
        <color rgb="FF0070C0"/>
        <rFont val="Calibri"/>
        <family val="2"/>
        <charset val="204"/>
        <scheme val="minor"/>
      </rPr>
      <t>, on-premise NMS controller and mobile app central management, MQTT)</t>
    </r>
  </si>
  <si>
    <r>
      <t>Enterprise 5-Port 10/100/1000T VPN Security Router and AP Controller (Dual-WAN Failover and Load Balancing, Cyber Security, SPI Firewall, IPv4/IPv6 Filtering, Content Filtering, DoS Attack Prevention, Port Range Forwarding, Router mode and Layer 3 OSPF/RIP dynamic routing, 802.1Q VLAN, Multiple session OpenVPN server/client, Surfshark and NordVPN, Wireguard VPN server/client and robust hybrid VPN (IPSec/GRE/PPTP/L2TP), IPv6, SNMP, PLANET Easy-DDNS, High Availability, AP Controller with AP auto-discovery/Grouping/batch provisioning/floor map, Captive Portal, RADIUS, SD-WAN, supports</t>
    </r>
    <r>
      <rPr>
        <sz val="12"/>
        <color rgb="FFFF0000"/>
        <rFont val="Calibri"/>
        <family val="2"/>
        <charset val="204"/>
        <scheme val="minor"/>
      </rPr>
      <t xml:space="preserve"> Cloud-based CloudNMS</t>
    </r>
    <r>
      <rPr>
        <sz val="12"/>
        <color rgb="FF0070C0"/>
        <rFont val="Calibri"/>
        <family val="2"/>
        <charset val="204"/>
        <scheme val="minor"/>
      </rPr>
      <t>, on-premise NMS controller and mobile app central management, MQTT)</t>
    </r>
  </si>
  <si>
    <r>
      <t xml:space="preserve">Enterprise </t>
    </r>
    <r>
      <rPr>
        <sz val="12"/>
        <color rgb="FFFF0000"/>
        <rFont val="Calibri"/>
        <family val="2"/>
        <charset val="204"/>
        <scheme val="minor"/>
      </rPr>
      <t xml:space="preserve">Dual 10G </t>
    </r>
    <r>
      <rPr>
        <sz val="12"/>
        <color rgb="FF0070C0"/>
        <rFont val="Calibri"/>
        <family val="2"/>
        <charset val="204"/>
        <scheme val="minor"/>
      </rPr>
      <t>VPN Security Router with 4-Port 10/100/1000T (1-port 10G RJ45 WAN/LAN, 1-port 10G SFP+ WAN/LAN, Dual-WAN Failover and Load Balancing, High Availability, SD-WAN, SPI Firewall, DoS Attack Prevention, Secure Boot, Router mode and Layer 3 OSPF/RIP dynamic routing, 802.1Q VLAN, Multiple session OpenVPN server/client, Surfshark and NordVPN, Wireguard VPN server/client and robust hybrid VPN (IPSec/GRE/PPTP/L2TP), supports</t>
    </r>
    <r>
      <rPr>
        <sz val="12"/>
        <color rgb="FFFF0000"/>
        <rFont val="Calibri"/>
        <family val="2"/>
        <charset val="204"/>
        <scheme val="minor"/>
      </rPr>
      <t xml:space="preserve"> Cloud-based CloudNMS</t>
    </r>
    <r>
      <rPr>
        <sz val="12"/>
        <color rgb="FF0070C0"/>
        <rFont val="Calibri"/>
        <family val="2"/>
        <charset val="204"/>
        <scheme val="minor"/>
      </rPr>
      <t>, on-premise NMS controller and mobile app central management, MQTT, SNMP, AP Controller, Captive Portal, RADIUS and</t>
    </r>
    <r>
      <rPr>
        <sz val="12"/>
        <color rgb="FFFF0000"/>
        <rFont val="Calibri"/>
        <family val="2"/>
        <charset val="204"/>
        <scheme val="minor"/>
      </rPr>
      <t xml:space="preserve"> cybersecurity with PQC</t>
    </r>
    <r>
      <rPr>
        <sz val="12"/>
        <color rgb="FF0070C0"/>
        <rFont val="Calibri"/>
        <family val="2"/>
        <charset val="204"/>
        <scheme val="minor"/>
      </rPr>
      <t xml:space="preserve"> and hardware-based TRNG features)</t>
    </r>
  </si>
  <si>
    <r>
      <t xml:space="preserve">Enterprise </t>
    </r>
    <r>
      <rPr>
        <sz val="12"/>
        <color rgb="FFFF0000"/>
        <rFont val="Calibri"/>
        <family val="2"/>
        <charset val="204"/>
        <scheme val="minor"/>
      </rPr>
      <t>Dual 10G</t>
    </r>
    <r>
      <rPr>
        <sz val="12"/>
        <color rgb="FF0070C0"/>
        <rFont val="Calibri"/>
        <family val="2"/>
        <charset val="204"/>
        <scheme val="minor"/>
      </rPr>
      <t xml:space="preserve"> Zero Trust Security Router with 4-Port 10/100/1000T (1-port 10G RJ45 WAN/LAN, 1-port 10G SFP+ WAN/LAN, Zero Trust Access Control, supports </t>
    </r>
    <r>
      <rPr>
        <sz val="12"/>
        <color rgb="FFFF0000"/>
        <rFont val="Calibri"/>
        <family val="2"/>
        <charset val="204"/>
        <scheme val="minor"/>
      </rPr>
      <t>FIDO2</t>
    </r>
    <r>
      <rPr>
        <sz val="12"/>
        <color rgb="FF0070C0"/>
        <rFont val="Calibri"/>
        <family val="2"/>
        <charset val="204"/>
        <scheme val="minor"/>
      </rPr>
      <t>,</t>
    </r>
    <r>
      <rPr>
        <sz val="12"/>
        <color rgb="FFFF0000"/>
        <rFont val="Calibri"/>
        <family val="2"/>
        <charset val="204"/>
        <scheme val="minor"/>
      </rPr>
      <t xml:space="preserve"> Passkeys</t>
    </r>
    <r>
      <rPr>
        <sz val="12"/>
        <color rgb="FF0070C0"/>
        <rFont val="Calibri"/>
        <family val="2"/>
        <charset val="204"/>
        <scheme val="minor"/>
      </rPr>
      <t xml:space="preserve">, </t>
    </r>
    <r>
      <rPr>
        <sz val="12"/>
        <color rgb="FFFF0000"/>
        <rFont val="Calibri"/>
        <family val="2"/>
        <charset val="204"/>
        <scheme val="minor"/>
      </rPr>
      <t>TOTP</t>
    </r>
    <r>
      <rPr>
        <sz val="12"/>
        <color rgb="FF0070C0"/>
        <rFont val="Calibri"/>
        <family val="2"/>
        <charset val="204"/>
        <scheme val="minor"/>
      </rPr>
      <t xml:space="preserve">, certificates, USB security keys, mobile QR code login and Windows Hello biometric authentication; Zero-Trust Network Access (ZTNA); Dual-WAN Failover and Load Balancing, High Availability, SD-WAN, SPI Firewall, DoS Attack Prevention, Secure Boot, Router mode and Layer 3 OSPF/RIP dynamic routing, 802.1Q VLAN, Multiple session OpenVPN server/client, Surfshark and NordVPN, Wireguard VPN server/client and robust hybrid VPN (IPSec/GRE/PPTP/L2TP), supports </t>
    </r>
    <r>
      <rPr>
        <sz val="12"/>
        <color rgb="FFFF0000"/>
        <rFont val="Calibri"/>
        <family val="2"/>
        <charset val="204"/>
        <scheme val="minor"/>
      </rPr>
      <t>Cloud-based CloudNMS</t>
    </r>
    <r>
      <rPr>
        <sz val="12"/>
        <color rgb="FF0070C0"/>
        <rFont val="Calibri"/>
        <family val="2"/>
        <charset val="204"/>
        <scheme val="minor"/>
      </rPr>
      <t xml:space="preserve">, on-premise NMS controller and mobile app central management, MQTT, SNMP, AP Controller, Captive Portal, RADIUS and </t>
    </r>
    <r>
      <rPr>
        <sz val="12"/>
        <color rgb="FFFF0000"/>
        <rFont val="Calibri"/>
        <family val="2"/>
        <charset val="204"/>
        <scheme val="minor"/>
      </rPr>
      <t>cybersecurity with PQC</t>
    </r>
    <r>
      <rPr>
        <sz val="12"/>
        <color rgb="FF0070C0"/>
        <rFont val="Calibri"/>
        <family val="2"/>
        <charset val="204"/>
        <scheme val="minor"/>
      </rPr>
      <t xml:space="preserve"> and</t>
    </r>
    <r>
      <rPr>
        <sz val="12"/>
        <color rgb="FFFF0000"/>
        <rFont val="Calibri"/>
        <family val="2"/>
        <charset val="204"/>
        <scheme val="minor"/>
      </rPr>
      <t xml:space="preserve"> hardware-based TRNGfeatures</t>
    </r>
    <r>
      <rPr>
        <sz val="12"/>
        <color rgb="FF0070C0"/>
        <rFont val="Calibri"/>
        <family val="2"/>
        <charset val="204"/>
        <scheme val="minor"/>
      </rPr>
      <t>)</t>
    </r>
  </si>
  <si>
    <r>
      <t>Enterprise</t>
    </r>
    <r>
      <rPr>
        <sz val="12"/>
        <color rgb="FFFF0000"/>
        <rFont val="Calibri"/>
        <family val="2"/>
        <charset val="204"/>
        <scheme val="minor"/>
      </rPr>
      <t xml:space="preserve"> Dual 10G</t>
    </r>
    <r>
      <rPr>
        <sz val="12"/>
        <color rgb="FF0070C0"/>
        <rFont val="Calibri"/>
        <family val="2"/>
        <charset val="204"/>
        <scheme val="minor"/>
      </rPr>
      <t xml:space="preserve"> Cybersecurity Security Gateway with 4-Port 10/100/1000T (1-port 10G RJ45 WAN/LAN, 1-port 10G SFP+ WAN/LAN, </t>
    </r>
    <r>
      <rPr>
        <sz val="12"/>
        <color rgb="FFFF0000"/>
        <rFont val="Calibri"/>
        <family val="2"/>
        <charset val="204"/>
        <scheme val="minor"/>
      </rPr>
      <t>IDS/IPS built-in</t>
    </r>
    <r>
      <rPr>
        <sz val="12"/>
        <color rgb="FF0070C0"/>
        <rFont val="Calibri"/>
        <family val="2"/>
        <charset val="204"/>
        <scheme val="minor"/>
      </rPr>
      <t>,</t>
    </r>
    <r>
      <rPr>
        <sz val="12"/>
        <color rgb="FFFF0000"/>
        <rFont val="Calibri"/>
        <family val="2"/>
        <charset val="204"/>
        <scheme val="minor"/>
      </rPr>
      <t xml:space="preserve"> Layer 7 DPI-ready</t>
    </r>
    <r>
      <rPr>
        <sz val="12"/>
        <color rgb="FF0070C0"/>
        <rFont val="Calibri"/>
        <family val="2"/>
        <charset val="204"/>
        <scheme val="minor"/>
      </rPr>
      <t xml:space="preserve">, security log and report, auto signature update, </t>
    </r>
    <r>
      <rPr>
        <sz val="12"/>
        <color rgb="FFFF0000"/>
        <rFont val="Calibri"/>
        <family val="2"/>
        <charset val="204"/>
        <scheme val="minor"/>
      </rPr>
      <t>Zero Trust Access Control</t>
    </r>
    <r>
      <rPr>
        <sz val="12"/>
        <color rgb="FF0070C0"/>
        <rFont val="Calibri"/>
        <family val="2"/>
        <charset val="204"/>
        <scheme val="minor"/>
      </rPr>
      <t xml:space="preserve">, supports FIDO2, Passkeys, TOTP, certificates, USB security keys, mobile QR code login and Windows Hello biometric authentication; </t>
    </r>
    <r>
      <rPr>
        <sz val="12"/>
        <color rgb="FFFF0000"/>
        <rFont val="Calibri"/>
        <family val="2"/>
        <charset val="204"/>
        <scheme val="minor"/>
      </rPr>
      <t>Zero-Trust Network Access (ZTNA</t>
    </r>
    <r>
      <rPr>
        <sz val="12"/>
        <color rgb="FF0070C0"/>
        <rFont val="Calibri"/>
        <family val="2"/>
        <charset val="204"/>
        <scheme val="minor"/>
      </rPr>
      <t xml:space="preserve">); Dual-WAN Failover and Load Balancing, High Availability, SD-WAN, SPI Firewall, DoS Attack Prevention, Secure Boot, Router mode and Layer 3 OSPF/RIP dynamic routing, 802.1Q VLAN, Multiple session OpenVPN server/client, Surfshark and NordVPN, Wireguard VPN server/client and robust hybrid VPN (IPSec/GRE/PPTP/L2TP), supports </t>
    </r>
    <r>
      <rPr>
        <sz val="12"/>
        <color rgb="FFFF0000"/>
        <rFont val="Calibri"/>
        <family val="2"/>
        <charset val="204"/>
        <scheme val="minor"/>
      </rPr>
      <t>Cloud-based CloudNMS</t>
    </r>
    <r>
      <rPr>
        <sz val="12"/>
        <color rgb="FF0070C0"/>
        <rFont val="Calibri"/>
        <family val="2"/>
        <charset val="204"/>
        <scheme val="minor"/>
      </rPr>
      <t xml:space="preserve">, on-premise NMS controller and mobile app central management, MQTT, SNMP, AP Controller, Captive Portal, RADIUS and </t>
    </r>
    <r>
      <rPr>
        <sz val="12"/>
        <color rgb="FFFF0000"/>
        <rFont val="Calibri"/>
        <family val="2"/>
        <charset val="204"/>
        <scheme val="minor"/>
      </rPr>
      <t>cybersecurity with PQC</t>
    </r>
    <r>
      <rPr>
        <sz val="12"/>
        <color rgb="FF0070C0"/>
        <rFont val="Calibri"/>
        <family val="2"/>
        <charset val="204"/>
        <scheme val="minor"/>
      </rPr>
      <t xml:space="preserve"> and </t>
    </r>
    <r>
      <rPr>
        <sz val="12"/>
        <color rgb="FFFF0000"/>
        <rFont val="Calibri"/>
        <family val="2"/>
        <charset val="204"/>
        <scheme val="minor"/>
      </rPr>
      <t>hardware-based TRNG features</t>
    </r>
    <r>
      <rPr>
        <sz val="12"/>
        <color rgb="FF0070C0"/>
        <rFont val="Calibri"/>
        <family val="2"/>
        <charset val="204"/>
        <scheme val="minor"/>
      </rPr>
      <t>)</t>
    </r>
  </si>
  <si>
    <r>
      <t>Enterprise 1-Port 1000X SFP + 4-Port 10/100/1000T VPN Security Router and AP Controller (Dual-WAN Failover and Load Balancing, Cyber Security, SPI Firewall, IPv4/IPv6 Filtering, Content Filtering, DoS Attack Prevention, Port Range Forwarding, Router mode and Layer 3 OSPF/RIP dynamic routing, 802.1Q VLAN, Multiple session OpenVPN server/client, Surfshark and NordVPN, Wireguard VPN server/client and robust hybrid VPN (IPSec/GRE/PPTP/L2TP), IPv6, SNMP, PLANET Easy-DDNS, High Availability,</t>
    </r>
    <r>
      <rPr>
        <sz val="12"/>
        <color rgb="FFFF0000"/>
        <rFont val="Calibri"/>
        <family val="2"/>
        <charset val="204"/>
        <scheme val="minor"/>
      </rPr>
      <t xml:space="preserve"> AP Controller</t>
    </r>
    <r>
      <rPr>
        <sz val="12"/>
        <rFont val="Calibri"/>
        <family val="2"/>
        <charset val="204"/>
        <scheme val="minor"/>
      </rPr>
      <t xml:space="preserve"> with AP auto-discovery/Grouping/batch provisioning/floor map, Captive Portal, RADIUS, SFP DDM, SD-WAN, supports</t>
    </r>
    <r>
      <rPr>
        <sz val="12"/>
        <color rgb="FFFF0000"/>
        <rFont val="Calibri"/>
        <family val="2"/>
        <charset val="204"/>
        <scheme val="minor"/>
      </rPr>
      <t xml:space="preserve"> Cloud-based CloudNMS</t>
    </r>
    <r>
      <rPr>
        <sz val="12"/>
        <rFont val="Calibri"/>
        <family val="2"/>
        <charset val="204"/>
        <scheme val="minor"/>
      </rPr>
      <t>, on-premise NMS controller and mobile app central management, MQTT)</t>
    </r>
  </si>
  <si>
    <r>
      <t xml:space="preserve">Wi-Fi 5 AC1200 Dual Band VPN Security Router and AP Controller (1200Mbps 802.11ac Wave 2, 2.4GHz and 5GHz Dual Band concurrent, 5-Port 10/100/1000T, Dual-WAN Failover and Load Balancing, Cyber Security, SPI Firewall, IPv4/IPv6 Filtering, Content Filtering, DoS Attack Prevention, SSL VPN and robust hybrid VPN (IPSec/GRE/PPTP/L2TP), IPv6, SNMP, PLANET Easy-DDNS, High Availability, </t>
    </r>
    <r>
      <rPr>
        <sz val="12"/>
        <color rgb="FFFF0000"/>
        <rFont val="Calibri"/>
        <family val="2"/>
        <charset val="204"/>
        <scheme val="minor"/>
      </rPr>
      <t xml:space="preserve">AP Controller </t>
    </r>
    <r>
      <rPr>
        <sz val="12"/>
        <rFont val="Calibri"/>
        <family val="2"/>
        <charset val="204"/>
        <scheme val="minor"/>
      </rPr>
      <t>with AP auto-discovery/Grouping/batch provisioning/floor map, Captive Portal, RADIUS, SD-WAN, supports CloudViewer app and MQTT)</t>
    </r>
  </si>
  <si>
    <r>
      <t>Wi-Fi 6 AX1800 Dual Band VPN Security Router and AP Controller (1800Mbps 802.11ax, 2.4GHz and 5GHz Dual Band concurrent, 5-Port 10/100/1000T, Dual-WAN Failover and Load Balancing, Cyber Security, SPI Firewall, IPv4/IPv6 Filtering, Content Filtering, DoS Attack Prevention, SSL VPN and robust hybrid VPN (IPSec/GRE/PPTP/L2TP), IPv6, SNMP, PLANET Easy-DDNS, High Availability,</t>
    </r>
    <r>
      <rPr>
        <sz val="12"/>
        <color rgb="FFFF0000"/>
        <rFont val="Calibri"/>
        <family val="2"/>
        <charset val="204"/>
        <scheme val="minor"/>
      </rPr>
      <t xml:space="preserve"> AP Controller</t>
    </r>
    <r>
      <rPr>
        <sz val="12"/>
        <color theme="1"/>
        <rFont val="Calibri"/>
        <family val="2"/>
        <charset val="204"/>
        <scheme val="minor"/>
      </rPr>
      <t xml:space="preserve"> with AP auto-discovery/Grouping/batch provisioning/floor map, Captive Portal, RADIUS, SD-WAN, supports CloudViewer app and MQTT)</t>
    </r>
  </si>
  <si>
    <r>
      <t xml:space="preserve">Wi-Fi 6 AX2400 2.4GHz/5GHz VPN Security Router and AP Controller (2400Mbps 802.11ax, 5-Port 10/100/1000T, Dual-WAN Failover and Load Balancing, Cyber Security, SPI Firewall, IPv4/IPv6 Filtering, Content Filtering, DoS Attack Prevention, SSL VPN and robust hybrid VPN (IPSec/GRE/PPTP/L2TP), IPv6, SNMP, PLANET Easy-DDNS, High Availability, </t>
    </r>
    <r>
      <rPr>
        <sz val="12"/>
        <color rgb="FFFF0000"/>
        <rFont val="Calibri"/>
        <family val="2"/>
        <charset val="204"/>
        <scheme val="minor"/>
      </rPr>
      <t>AP Controller</t>
    </r>
    <r>
      <rPr>
        <sz val="12"/>
        <rFont val="Calibri"/>
        <family val="2"/>
        <charset val="204"/>
        <scheme val="minor"/>
      </rPr>
      <t xml:space="preserve"> with AP auto-discovery/Grouping/batch provisioning/floor map, Captive Portal, RADIUS, SD-WAN, supports CloudViewer app and MQTT)</t>
    </r>
  </si>
  <si>
    <r>
      <t xml:space="preserve">5G NR Cellular + Wi-Fi 6 AX1800 Dual Band + 1-Port 1000X SFP VPN Security Router and AP Controller (Sub-6 5G NR Global Band, compatible with 4G LTE, 1 SIM Card Slot, 1800Mbps 802.11ax, 2.4GHz and 5GHz Dual Band concurrent, 5-Port 10/100/1000T, Dual-WAN Failover and Load Balancing, Cyber Security, SPI Firewall, IPv4/IPv6 Filtering, Content Filtering, DoS Attack Prevention, SSL VPN and robust hybrid VPN (IPSec/GRE/PPTP/L2TP), IPv6, SNMP, PLANET Easy-DDNS, High Availability, </t>
    </r>
    <r>
      <rPr>
        <sz val="12"/>
        <color rgb="FFFF0000"/>
        <rFont val="Calibri"/>
        <family val="2"/>
        <charset val="204"/>
        <scheme val="minor"/>
      </rPr>
      <t>AP Controller</t>
    </r>
    <r>
      <rPr>
        <sz val="12"/>
        <rFont val="Calibri"/>
        <family val="2"/>
        <charset val="204"/>
        <scheme val="minor"/>
      </rPr>
      <t xml:space="preserve"> with AP auto-discovery/Grouping/batch provisioning/floor map, Captive Portal, RADIUS, SD-WAN, SFP DDM, supports CloudViewer app and MQTT)</t>
    </r>
  </si>
  <si>
    <r>
      <t>Enterprise 4-Port 10/100/1000T 802.3at PoE + 1-Port 10/100/1000T VPN Security Router and AP Controller (Dual-WAN Failover and Load Balancing, Cyber Security, SPI Firewall, IPv4/IPv6 Filtering, Content Filtering, DoS Attack Prevention, Port Range Forwarding, Router mode and Layer 3 OSPF/RIP dynamic routing, 802.1Q VLAN, Multiple session OpenVPN server/client, Surfshark and NordVPN, Wireguard VPN server/client and robust hybrid VPN (IPSec/GRE/PPTP/L2TP), IPv6, SNMP, PLANET Easy-DDNS, High Availability,</t>
    </r>
    <r>
      <rPr>
        <sz val="12"/>
        <color rgb="FFFF0000"/>
        <rFont val="Calibri"/>
        <family val="2"/>
        <charset val="204"/>
        <scheme val="minor"/>
      </rPr>
      <t xml:space="preserve"> AP Controller</t>
    </r>
    <r>
      <rPr>
        <sz val="12"/>
        <rFont val="Calibri"/>
        <family val="2"/>
        <charset val="204"/>
        <scheme val="minor"/>
      </rPr>
      <t xml:space="preserve"> with AP auto-discovery/Grouping/batch provisioning/floor map, Captive Portal, RADIUS, IEEE 802.3at PoE+ with PD alive check/schedule management, 120W PoE budget, SD-WAN, supports</t>
    </r>
    <r>
      <rPr>
        <sz val="12"/>
        <color rgb="FFFF0000"/>
        <rFont val="Calibri"/>
        <family val="2"/>
        <charset val="204"/>
        <scheme val="minor"/>
      </rPr>
      <t xml:space="preserve"> Cloud-based CloudNMS</t>
    </r>
    <r>
      <rPr>
        <sz val="12"/>
        <rFont val="Calibri"/>
        <family val="2"/>
        <charset val="204"/>
        <scheme val="minor"/>
      </rPr>
      <t>, on-premise NMS controller and mobile app central management, MQTT )</t>
    </r>
  </si>
  <si>
    <r>
      <t>Enterprise 1-Port 1000X SFP + 4-Port 10/100/1000T 802.3at PoE VPN Security Router and AP Controller (Dual-WAN Failover and Load Balancing, Cyber Security, SPI Firewall, IPv4/IPv6 Filtering, Content Filtering, DoS Attack Prevention, Port Range Forwarding, Router mode and Layer 3 OSPF/RIP dynamic routing, 802.1Q VLAN, Multiple session OpenVPN server/client, Surfshark and NordVPN, Wireguard VPN server/client and robust hybrid VPN (IPSec/GRE/PPTP/L2TP), IPv6, SNMP, PLANET Easy-DDNS, High Availability,</t>
    </r>
    <r>
      <rPr>
        <sz val="12"/>
        <color rgb="FFFF0000"/>
        <rFont val="Calibri"/>
        <family val="2"/>
        <charset val="204"/>
        <scheme val="minor"/>
      </rPr>
      <t xml:space="preserve"> AP Controller</t>
    </r>
    <r>
      <rPr>
        <sz val="12"/>
        <rFont val="Calibri"/>
        <family val="2"/>
        <charset val="204"/>
        <scheme val="minor"/>
      </rPr>
      <t xml:space="preserve"> with AP auto-discovery/Grouping/batch provisioning/floor map, Captive Portal, RADIUS, SFP DDM, IEEE 802.3at PoE+ with PD alive check/schedule management, 120W PoE budget, SD-WAN, supports</t>
    </r>
    <r>
      <rPr>
        <sz val="12"/>
        <color rgb="FFFF0000"/>
        <rFont val="Calibri"/>
        <family val="2"/>
        <charset val="204"/>
        <scheme val="minor"/>
      </rPr>
      <t xml:space="preserve"> Cloud-based CloudNMS</t>
    </r>
    <r>
      <rPr>
        <sz val="12"/>
        <rFont val="Calibri"/>
        <family val="2"/>
        <charset val="204"/>
        <scheme val="minor"/>
      </rPr>
      <t>, on-premise NMS controller and mobile app central management, MQTT)</t>
    </r>
  </si>
  <si>
    <r>
      <t>Wi-Fi 5 AC1200 Dual Band VPN Security Router and AP Controller with 4-Port 802.3at PoE+ (1200Mbps 802.11ac Wave 2, 2.4GHz and 5GHz Dual Band concurrent, 5-Port 10/100/1000T, 120W PoE Budget, Dual-WAN Failover and Load Balancing, Cyber Security, SPI Firewall, IPv4/IPv6 Filtering, Content Filtering, DoS Attack Prevention, SSL VPN and robust hybrid VPN (IPSec/GRE/PPTP/L2TP), IPv6, SNMP, PLANET Easy-DDNS, High Availability,</t>
    </r>
    <r>
      <rPr>
        <sz val="12"/>
        <color rgb="FFFF0000"/>
        <rFont val="Calibri"/>
        <family val="2"/>
        <charset val="204"/>
        <scheme val="minor"/>
      </rPr>
      <t xml:space="preserve"> AP Controller</t>
    </r>
    <r>
      <rPr>
        <sz val="12"/>
        <rFont val="Calibri"/>
        <family val="2"/>
        <charset val="204"/>
        <scheme val="minor"/>
      </rPr>
      <t xml:space="preserve"> with AP auto-discovery/Grouping/batch provisioning/floor map, Captive Portal, RADIUS)</t>
    </r>
  </si>
  <si>
    <r>
      <t>Wi-Fi 6 AX1800 Dual Band VPN Security Router and AP Controller with 4-Port 802.3at PoE+ (1800Mbps 802.11ax, 2.4GHz and 5GHz Dual Band concurrent, 5-Port 10/100/1000T, 120W PoE Budget, Dual-WAN Failover and Load Balancing, Cyber Security, SPI Firewall, IPv4/IPv6 Filtering, Content Filtering, DoS Attack Prevention, SSL VPN and robust hybrid VPN (IPSec/GRE/PPTP/L2TP), IPv6, SNMP, PLANET Easy-DDNS, High Availability,</t>
    </r>
    <r>
      <rPr>
        <sz val="12"/>
        <color rgb="FFFF0000"/>
        <rFont val="Calibri"/>
        <family val="2"/>
        <charset val="204"/>
        <scheme val="minor"/>
      </rPr>
      <t xml:space="preserve"> AP Controller</t>
    </r>
    <r>
      <rPr>
        <sz val="12"/>
        <rFont val="Calibri"/>
        <family val="2"/>
        <charset val="204"/>
        <scheme val="minor"/>
      </rPr>
      <t xml:space="preserve"> with AP auto-discovery/Grouping/batch provisioning/floor map, Captive Portal, RADIUS,SD-WAN, supports CloudViewer app and MQTT)</t>
    </r>
  </si>
  <si>
    <r>
      <t xml:space="preserve">Wi-Fi 6 AX2400 2.4GHz/5GHz VPN Security Router and AP Controller with 4-Port 802.3at PoE+ (2400Mbps 802.11ax, 5-Port 10/100/1000T, 120W PoE Budget, Dual-WAN Failover and Load Balancing, Cyber Security, SPI Firewall, IPv4/IPv6 Filtering, Content Filtering, DoS Attack Prevention, SSL VPN and robust hybrid VPN (IPSec/GRE/PPTP/L2TP), IPv6, SNMP, PLANET Easy-DDNS, High Availability, </t>
    </r>
    <r>
      <rPr>
        <sz val="12"/>
        <color rgb="FFFF0000"/>
        <rFont val="Calibri"/>
        <family val="2"/>
        <charset val="204"/>
        <scheme val="minor"/>
      </rPr>
      <t>AP Controller</t>
    </r>
    <r>
      <rPr>
        <sz val="12"/>
        <rFont val="Calibri"/>
        <family val="2"/>
        <charset val="204"/>
        <scheme val="minor"/>
      </rPr>
      <t xml:space="preserve"> with AP auto-discovery/Grouping/batch provisioning/floor map, Captive Portal, RADIUS, SD-WAN, supports CloudViewer app and MQTT)</t>
    </r>
  </si>
  <si>
    <r>
      <t>720p SIP Multi-unit Apartment Vandalproof Door Phone with RFID and PoE:</t>
    </r>
    <r>
      <rPr>
        <sz val="12"/>
        <rFont val="Calibri"/>
        <family val="2"/>
        <charset val="204"/>
        <scheme val="minor"/>
      </rPr>
      <t xml:space="preserve"> IETF SIP, 2 SIP Lines, 802.3af POE, H.263/H.264, 720p@30fps, HD Voice, QoS, VPN, VLAN, SNMP, IPv6, TR069, AEC, Noise reduction, RFID, Door locks switch relay, IP65, IK10, -40~70 C.</t>
    </r>
  </si>
  <si>
    <r>
      <t xml:space="preserve">10/100/1000Mbps, 10G, </t>
    </r>
    <r>
      <rPr>
        <b/>
        <i/>
        <sz val="12"/>
        <color rgb="FFFF0000"/>
        <rFont val="Calibri"/>
        <family val="2"/>
        <charset val="204"/>
        <scheme val="minor"/>
      </rPr>
      <t>100G</t>
    </r>
    <r>
      <rPr>
        <b/>
        <i/>
        <sz val="12"/>
        <color indexed="17"/>
        <rFont val="Calibri"/>
        <family val="2"/>
        <charset val="204"/>
        <scheme val="minor"/>
      </rPr>
      <t xml:space="preserve">  &amp; POE Ethernet Adapters</t>
    </r>
  </si>
  <si>
    <r>
      <t xml:space="preserve">Dual-Port </t>
    </r>
    <r>
      <rPr>
        <sz val="12"/>
        <color rgb="FFFF0000"/>
        <rFont val="Calibri"/>
        <family val="2"/>
        <charset val="204"/>
        <scheme val="minor"/>
      </rPr>
      <t>100Gbps</t>
    </r>
    <r>
      <rPr>
        <sz val="12"/>
        <color theme="1"/>
        <rFont val="Calibri"/>
        <family val="2"/>
        <charset val="204"/>
        <scheme val="minor"/>
      </rPr>
      <t xml:space="preserve"> Fiber Optic Ethernet Adapter (QSFP28, intel E810 controller, PCI4 4.0x16, supports Windows Server/Linux/VMware)</t>
    </r>
  </si>
  <si>
    <r>
      <rPr>
        <b/>
        <sz val="12"/>
        <rFont val="Calibri"/>
        <family val="2"/>
        <charset val="204"/>
        <scheme val="minor"/>
      </rPr>
      <t>8-Port Combo KVM Switch</t>
    </r>
    <r>
      <rPr>
        <sz val="12"/>
        <rFont val="Calibri"/>
        <family val="2"/>
        <charset val="204"/>
        <scheme val="minor"/>
      </rPr>
      <t xml:space="preserve">: Up to </t>
    </r>
    <r>
      <rPr>
        <b/>
        <sz val="12"/>
        <rFont val="Calibri"/>
        <family val="2"/>
        <charset val="204"/>
        <scheme val="minor"/>
      </rPr>
      <t>64</t>
    </r>
    <r>
      <rPr>
        <sz val="12"/>
        <rFont val="Calibri"/>
        <family val="2"/>
        <charset val="204"/>
        <scheme val="minor"/>
      </rPr>
      <t xml:space="preserve"> computers, On Screen Display (OSD), Quick View Setting (QVS), Hotkey, Stackable, 1U rack-mount, Multiplatform–Windows, Linux, Mac, Sun</t>
    </r>
  </si>
  <si>
    <r>
      <rPr>
        <b/>
        <sz val="12"/>
        <color theme="1"/>
        <rFont val="Calibri"/>
        <family val="2"/>
        <charset val="204"/>
        <scheme val="minor"/>
      </rPr>
      <t>17"</t>
    </r>
    <r>
      <rPr>
        <sz val="12"/>
        <color theme="1"/>
        <rFont val="Calibri"/>
        <family val="2"/>
        <charset val="204"/>
        <scheme val="minor"/>
      </rPr>
      <t xml:space="preserve"> </t>
    </r>
    <r>
      <rPr>
        <b/>
        <sz val="12"/>
        <color theme="1"/>
        <rFont val="Calibri"/>
        <family val="2"/>
        <charset val="204"/>
        <scheme val="minor"/>
      </rPr>
      <t>8-Port Combo VGA LCD KVM Switch</t>
    </r>
    <r>
      <rPr>
        <sz val="12"/>
        <color theme="1"/>
        <rFont val="Calibri"/>
        <family val="2"/>
        <charset val="204"/>
        <scheme val="minor"/>
      </rPr>
      <t xml:space="preserve">: 1280x1024 video quality, Up to </t>
    </r>
    <r>
      <rPr>
        <b/>
        <sz val="12"/>
        <color theme="1"/>
        <rFont val="Calibri"/>
        <family val="2"/>
        <charset val="204"/>
        <scheme val="minor"/>
      </rPr>
      <t>64</t>
    </r>
    <r>
      <rPr>
        <sz val="12"/>
        <color theme="1"/>
        <rFont val="Calibri"/>
        <family val="2"/>
        <charset val="204"/>
        <scheme val="minor"/>
      </rPr>
      <t xml:space="preserve"> computers, On Screen Display (OSD), Quick View Setting (QVS), Hotkey, Stackable, 1U rack-mount, Multiplatform–Windows, Linux, Mac, Sun</t>
    </r>
  </si>
  <si>
    <r>
      <rPr>
        <b/>
        <sz val="12"/>
        <color theme="1"/>
        <rFont val="Calibri"/>
        <family val="2"/>
        <charset val="204"/>
        <scheme val="minor"/>
      </rPr>
      <t>16-Port Combo KVM Switch</t>
    </r>
    <r>
      <rPr>
        <sz val="12"/>
        <color theme="1"/>
        <rFont val="Calibri"/>
        <family val="2"/>
        <charset val="204"/>
        <scheme val="minor"/>
      </rPr>
      <t>: Up to 256 computers, On Screen Display (OSD), Quick View Setting (QVS), Hotkey, Stackable, 1U rack-mount, Multiplatform–Windows, Linux, Mac, Sun</t>
    </r>
  </si>
  <si>
    <r>
      <rPr>
        <b/>
        <sz val="12"/>
        <rFont val="Calibri"/>
        <family val="2"/>
        <charset val="204"/>
        <scheme val="minor"/>
      </rPr>
      <t>17"</t>
    </r>
    <r>
      <rPr>
        <sz val="12"/>
        <rFont val="Calibri"/>
        <family val="2"/>
        <charset val="204"/>
        <scheme val="minor"/>
      </rPr>
      <t xml:space="preserve"> 16</t>
    </r>
    <r>
      <rPr>
        <b/>
        <sz val="12"/>
        <rFont val="Calibri"/>
        <family val="2"/>
        <charset val="204"/>
        <scheme val="minor"/>
      </rPr>
      <t>-Port Combo VGA LCD KVM Switch</t>
    </r>
    <r>
      <rPr>
        <sz val="12"/>
        <rFont val="Calibri"/>
        <family val="2"/>
        <charset val="204"/>
        <scheme val="minor"/>
      </rPr>
      <t xml:space="preserve">: 1280x1024 video quality, Up to </t>
    </r>
    <r>
      <rPr>
        <b/>
        <sz val="12"/>
        <rFont val="Calibri"/>
        <family val="2"/>
        <charset val="204"/>
        <scheme val="minor"/>
      </rPr>
      <t>256</t>
    </r>
    <r>
      <rPr>
        <sz val="12"/>
        <rFont val="Calibri"/>
        <family val="2"/>
        <charset val="204"/>
        <scheme val="minor"/>
      </rPr>
      <t xml:space="preserve"> computers, On Screen Display (OSD), Quick View Setting (QVS), Hotkey, Stackable, 1U rack-mount, Multiplatform–Windows, Linux, Mac, Sun</t>
    </r>
  </si>
  <si>
    <r>
      <rPr>
        <b/>
        <sz val="12"/>
        <color theme="1"/>
        <rFont val="Calibri"/>
        <family val="2"/>
        <charset val="204"/>
        <scheme val="minor"/>
      </rPr>
      <t>8-Port Combo IP KVM Switch</t>
    </r>
    <r>
      <rPr>
        <sz val="12"/>
        <color theme="1"/>
        <rFont val="Calibri"/>
        <family val="2"/>
        <charset val="204"/>
        <scheme val="minor"/>
      </rPr>
      <t xml:space="preserve">: Up to </t>
    </r>
    <r>
      <rPr>
        <b/>
        <sz val="12"/>
        <color theme="1"/>
        <rFont val="Calibri"/>
        <family val="2"/>
        <charset val="204"/>
        <scheme val="minor"/>
      </rPr>
      <t>64</t>
    </r>
    <r>
      <rPr>
        <sz val="12"/>
        <color theme="1"/>
        <rFont val="Calibri"/>
        <family val="2"/>
        <charset val="204"/>
        <scheme val="minor"/>
      </rPr>
      <t xml:space="preserve"> computers, On Screen Display (OSD), Quick View Setting (QVS), Hotkey, Stackable, 1U rack-mount, Multiplatform–Windows, Linux, Mac, Sun</t>
    </r>
  </si>
  <si>
    <r>
      <rPr>
        <b/>
        <sz val="12"/>
        <color theme="1"/>
        <rFont val="Calibri"/>
        <family val="2"/>
        <charset val="204"/>
        <scheme val="minor"/>
      </rPr>
      <t>17"</t>
    </r>
    <r>
      <rPr>
        <sz val="12"/>
        <color theme="1"/>
        <rFont val="Calibri"/>
        <family val="2"/>
        <charset val="204"/>
        <scheme val="minor"/>
      </rPr>
      <t xml:space="preserve"> </t>
    </r>
    <r>
      <rPr>
        <b/>
        <sz val="12"/>
        <color theme="1"/>
        <rFont val="Calibri"/>
        <family val="2"/>
        <charset val="204"/>
        <scheme val="minor"/>
      </rPr>
      <t>8-Port Combo VGA LCD IP KVM Switch</t>
    </r>
    <r>
      <rPr>
        <sz val="12"/>
        <color theme="1"/>
        <rFont val="Calibri"/>
        <family val="2"/>
        <charset val="204"/>
        <scheme val="minor"/>
      </rPr>
      <t xml:space="preserve">: 1280x1024 video quality, Up to </t>
    </r>
    <r>
      <rPr>
        <b/>
        <sz val="12"/>
        <color theme="1"/>
        <rFont val="Calibri"/>
        <family val="2"/>
        <charset val="204"/>
        <scheme val="minor"/>
      </rPr>
      <t>64</t>
    </r>
    <r>
      <rPr>
        <sz val="12"/>
        <color theme="1"/>
        <rFont val="Calibri"/>
        <family val="2"/>
        <charset val="204"/>
        <scheme val="minor"/>
      </rPr>
      <t xml:space="preserve"> computers, On Screen Display (OSD), Quick View Setting (QVS), Hotkey, Stackable, 1U rack-mount, Multiplatform–Windows, Linux, Mac, Sun</t>
    </r>
  </si>
  <si>
    <r>
      <rPr>
        <b/>
        <sz val="12"/>
        <color theme="1"/>
        <rFont val="Calibri"/>
        <family val="2"/>
        <charset val="204"/>
        <scheme val="minor"/>
      </rPr>
      <t>16-Port Combo IP KVM Switch</t>
    </r>
    <r>
      <rPr>
        <sz val="12"/>
        <color theme="1"/>
        <rFont val="Calibri"/>
        <family val="2"/>
        <charset val="204"/>
        <scheme val="minor"/>
      </rPr>
      <t>: Up to 256 computers, On Screen Display (OSD), Quick View Setting (QVS), Hotkey, Stackable, 1U rack-mount, Multiplatform–Windows, Linux, Mac, Sun</t>
    </r>
  </si>
  <si>
    <r>
      <rPr>
        <b/>
        <sz val="12"/>
        <color theme="1"/>
        <rFont val="Calibri"/>
        <family val="2"/>
        <charset val="204"/>
        <scheme val="minor"/>
      </rPr>
      <t>17"</t>
    </r>
    <r>
      <rPr>
        <sz val="12"/>
        <color theme="1"/>
        <rFont val="Calibri"/>
        <family val="2"/>
        <charset val="204"/>
        <scheme val="minor"/>
      </rPr>
      <t xml:space="preserve"> 16</t>
    </r>
    <r>
      <rPr>
        <b/>
        <sz val="12"/>
        <color theme="1"/>
        <rFont val="Calibri"/>
        <family val="2"/>
        <charset val="204"/>
        <scheme val="minor"/>
      </rPr>
      <t>-Port Combo VGA LCD IP KVM Switch</t>
    </r>
    <r>
      <rPr>
        <sz val="12"/>
        <color theme="1"/>
        <rFont val="Calibri"/>
        <family val="2"/>
        <charset val="204"/>
        <scheme val="minor"/>
      </rPr>
      <t xml:space="preserve">: 1280x1024 video quality, Up to </t>
    </r>
    <r>
      <rPr>
        <b/>
        <sz val="12"/>
        <color theme="1"/>
        <rFont val="Calibri"/>
        <family val="2"/>
        <charset val="204"/>
        <scheme val="minor"/>
      </rPr>
      <t>256</t>
    </r>
    <r>
      <rPr>
        <sz val="12"/>
        <color theme="1"/>
        <rFont val="Calibri"/>
        <family val="2"/>
        <charset val="204"/>
        <scheme val="minor"/>
      </rPr>
      <t xml:space="preserve"> computers, On Screen Display (OSD), Quick View Setting (QVS), Hotkey, Stackable, 1U rack-mount, Multiplatform–Windows, Linux, Mac, Sun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</si>
</sst>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164" formatCode="_-* #,##0.00_-;\-* #,##0.00_-;_-* &quot;-&quot;??_-;_-@_-"/>
    <numFmt numFmtId="165" formatCode="_-&quot;$&quot;* #,##0_-;\-&quot;$&quot;* #,##0_-;_-&quot;$&quot;* &quot;-&quot;_-;_-@_-"/>
    <numFmt numFmtId="166" formatCode="_-&quot;$&quot;* #,##0.00_-;\-&quot;$&quot;* #,##0.00_-;_-&quot;$&quot;* &quot;-&quot;??_-;_-@_-"/>
    <numFmt numFmtId="167" formatCode="_-* #,##0\ _D_M_-;\-* #,##0\ _D_M_-;_-* &quot;-&quot;\ _D_M_-;_-@_-"/>
    <numFmt numFmtId="168" formatCode="0.00_)"/>
    <numFmt numFmtId="169" formatCode="General_)"/>
    <numFmt numFmtId="170" formatCode="#,##0;\-#,##0;&quot;-&quot;"/>
    <numFmt numFmtId="171" formatCode="\ \ @"/>
    <numFmt numFmtId="172" formatCode="#,##0.00;\-#,##0.00;&quot;-&quot;"/>
    <numFmt numFmtId="173" formatCode="#,##0%;\-#,##0%;&quot;- &quot;"/>
    <numFmt numFmtId="174" formatCode="#,##0.0%;\-#,##0.0%;&quot;- &quot;"/>
    <numFmt numFmtId="175" formatCode="#,##0.00%;\-#,##0.00%;&quot;- &quot;"/>
    <numFmt numFmtId="176" formatCode="#,##0.0;\-#,##0.0;&quot;-&quot;"/>
    <numFmt numFmtId="177" formatCode="\ \ \ \ @"/>
    <numFmt numFmtId="178" formatCode="0%;\(0%\)"/>
    <numFmt numFmtId="179" formatCode=";;;"/>
    <numFmt numFmtId="180" formatCode="\ \ \ \ \ \ \ \ \ @"/>
    <numFmt numFmtId="181" formatCode="_(* #,##0_);[Red]_(* \(#,##0\);_(* &quot; - &quot;_);_(@_)"/>
    <numFmt numFmtId="182" formatCode="_(* #,##0,_);[Red]_(* \(#,##0,\);_(* &quot;&quot;\ \-\ &quot;&quot;_);_(@_)"/>
    <numFmt numFmtId="183" formatCode="m&quot;月&quot;d&quot;日&quot;"/>
    <numFmt numFmtId="184" formatCode="_-* #,##0_-;\-* #,##0_-;_-* &quot;-&quot;??_-;_-@_-"/>
  </numFmts>
  <fonts count="172">
    <font>
      <sz val="12"/>
      <name val="新細明體"/>
      <family val="1"/>
      <charset val="136"/>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9"/>
      <name val="新細明體"/>
      <family val="1"/>
      <charset val="136"/>
    </font>
    <font>
      <b/>
      <sz val="12"/>
      <name val="Arial"/>
      <family val="2"/>
    </font>
    <font>
      <sz val="10"/>
      <name val="Arial"/>
      <family val="2"/>
    </font>
    <font>
      <sz val="10"/>
      <color indexed="8"/>
      <name val="Arial"/>
      <family val="2"/>
    </font>
    <font>
      <sz val="10"/>
      <name val="MS Sans Serif"/>
      <family val="2"/>
    </font>
    <font>
      <sz val="8"/>
      <name val="Arial"/>
      <family val="2"/>
    </font>
    <font>
      <sz val="10"/>
      <color indexed="12"/>
      <name val="Arial"/>
      <family val="2"/>
    </font>
    <font>
      <i/>
      <sz val="10"/>
      <name val="Arial MT"/>
      <family val="2"/>
    </font>
    <font>
      <sz val="10"/>
      <color indexed="14"/>
      <name val="Arial"/>
      <family val="2"/>
    </font>
    <font>
      <b/>
      <i/>
      <sz val="16"/>
      <name val="Helv"/>
      <family val="2"/>
    </font>
    <font>
      <sz val="10"/>
      <color indexed="10"/>
      <name val="Arial"/>
      <family val="2"/>
    </font>
    <font>
      <sz val="11"/>
      <name val="Arial"/>
      <family val="2"/>
    </font>
    <font>
      <sz val="12"/>
      <name val="新細明體"/>
      <family val="1"/>
      <charset val="136"/>
    </font>
    <font>
      <sz val="12"/>
      <color theme="1"/>
      <name val="Calibri"/>
      <family val="2"/>
    </font>
    <font>
      <b/>
      <sz val="10"/>
      <color theme="1"/>
      <name val="Calibri"/>
      <family val="2"/>
    </font>
    <font>
      <sz val="10"/>
      <color theme="1"/>
      <name val="Calibri"/>
      <family val="2"/>
    </font>
    <font>
      <sz val="7"/>
      <color theme="1"/>
      <name val="Calibri"/>
      <family val="2"/>
    </font>
    <font>
      <sz val="11"/>
      <color theme="1"/>
      <name val="Calibri"/>
      <family val="2"/>
    </font>
    <font>
      <b/>
      <sz val="12"/>
      <color theme="1"/>
      <name val="Calibri"/>
      <family val="2"/>
    </font>
    <font>
      <sz val="12"/>
      <name val="細明體"/>
      <family val="3"/>
      <charset val="136"/>
    </font>
    <font>
      <u/>
      <sz val="12"/>
      <color theme="10"/>
      <name val="新細明體"/>
      <family val="1"/>
      <charset val="136"/>
    </font>
    <font>
      <b/>
      <sz val="11"/>
      <color theme="0"/>
      <name val="Calibri"/>
      <family val="2"/>
      <charset val="204"/>
      <scheme val="minor"/>
    </font>
    <font>
      <sz val="11"/>
      <color rgb="FFFF0000"/>
      <name val="Calibri"/>
      <family val="2"/>
      <charset val="204"/>
      <scheme val="minor"/>
    </font>
    <font>
      <sz val="10"/>
      <name val="Calibri"/>
      <family val="2"/>
      <charset val="204"/>
      <scheme val="minor"/>
    </font>
    <font>
      <b/>
      <sz val="11"/>
      <name val="Calibri"/>
      <family val="2"/>
      <charset val="204"/>
      <scheme val="minor"/>
    </font>
    <font>
      <sz val="12"/>
      <name val="Times New Roman"/>
      <family val="1"/>
      <charset val="204"/>
    </font>
    <font>
      <sz val="11"/>
      <color rgb="FFC00000"/>
      <name val="Calibri"/>
      <family val="2"/>
      <charset val="204"/>
      <scheme val="minor"/>
    </font>
    <font>
      <sz val="12"/>
      <name val="宋体"/>
      <charset val="134"/>
    </font>
    <font>
      <sz val="11"/>
      <name val="Calibri"/>
      <family val="2"/>
      <charset val="204"/>
      <scheme val="minor"/>
    </font>
    <font>
      <sz val="10"/>
      <name val="微软雅黑"/>
      <charset val="134"/>
    </font>
    <font>
      <sz val="11"/>
      <color indexed="10"/>
      <name val="Calibri"/>
      <family val="2"/>
      <charset val="204"/>
      <scheme val="minor"/>
    </font>
    <font>
      <sz val="11"/>
      <color theme="0"/>
      <name val="Calibri"/>
      <family val="2"/>
      <charset val="204"/>
      <scheme val="minor"/>
    </font>
    <font>
      <b/>
      <sz val="11"/>
      <color rgb="FFFF0000"/>
      <name val="Calibri"/>
      <family val="2"/>
      <charset val="204"/>
      <scheme val="minor"/>
    </font>
    <font>
      <sz val="11"/>
      <color theme="5" tint="-0.249977111117893"/>
      <name val="Calibri"/>
      <family val="2"/>
      <charset val="204"/>
      <scheme val="minor"/>
    </font>
    <font>
      <sz val="11"/>
      <color indexed="12"/>
      <name val="Calibri"/>
      <family val="2"/>
      <charset val="204"/>
      <scheme val="minor"/>
    </font>
    <font>
      <sz val="11"/>
      <color theme="3"/>
      <name val="Calibri"/>
      <family val="2"/>
      <charset val="204"/>
      <scheme val="minor"/>
    </font>
    <font>
      <sz val="12"/>
      <name val="Calibri"/>
      <family val="2"/>
      <charset val="204"/>
      <scheme val="minor"/>
    </font>
    <font>
      <sz val="10"/>
      <color rgb="FFFF0000"/>
      <name val="Arial"/>
      <family val="2"/>
      <charset val="204"/>
    </font>
    <font>
      <sz val="10"/>
      <color indexed="10"/>
      <name val="Arial"/>
      <family val="2"/>
      <charset val="204"/>
    </font>
    <font>
      <b/>
      <sz val="10"/>
      <color indexed="10"/>
      <name val="Arial"/>
      <family val="2"/>
      <charset val="204"/>
    </font>
    <font>
      <sz val="10"/>
      <name val="Arial"/>
      <family val="2"/>
      <charset val="204"/>
    </font>
    <font>
      <b/>
      <sz val="10"/>
      <color rgb="FFFF0000"/>
      <name val="Arial"/>
      <family val="2"/>
      <charset val="204"/>
    </font>
    <font>
      <b/>
      <sz val="10"/>
      <name val="Arial"/>
      <family val="2"/>
      <charset val="204"/>
    </font>
    <font>
      <b/>
      <sz val="10"/>
      <color indexed="8"/>
      <name val="Arial"/>
      <family val="2"/>
      <charset val="204"/>
    </font>
    <font>
      <b/>
      <sz val="10"/>
      <color indexed="9"/>
      <name val="Arial"/>
      <family val="2"/>
      <charset val="204"/>
    </font>
    <font>
      <sz val="10"/>
      <color indexed="8"/>
      <name val="Arial"/>
      <family val="2"/>
      <charset val="204"/>
    </font>
    <font>
      <sz val="10"/>
      <color indexed="9"/>
      <name val="Arial"/>
      <family val="2"/>
      <charset val="204"/>
    </font>
    <font>
      <sz val="12"/>
      <color rgb="FF002060"/>
      <name val="Calibri"/>
      <family val="2"/>
      <charset val="204"/>
      <scheme val="minor"/>
    </font>
    <font>
      <sz val="14"/>
      <name val="Calibri"/>
      <family val="2"/>
      <charset val="204"/>
      <scheme val="minor"/>
    </font>
    <font>
      <sz val="12"/>
      <color theme="1"/>
      <name val="Calibri"/>
      <family val="2"/>
      <charset val="204"/>
    </font>
    <font>
      <b/>
      <sz val="12"/>
      <color theme="1"/>
      <name val="Calibri"/>
      <family val="2"/>
      <charset val="204"/>
    </font>
    <font>
      <sz val="22"/>
      <color indexed="8"/>
      <name val="Arial"/>
      <family val="2"/>
    </font>
    <font>
      <sz val="11"/>
      <color theme="1"/>
      <name val="Arial"/>
      <family val="2"/>
    </font>
    <font>
      <sz val="11"/>
      <color rgb="FFFF0000"/>
      <name val="Arial"/>
      <family val="2"/>
    </font>
    <font>
      <sz val="14"/>
      <name val="Arial"/>
      <family val="2"/>
    </font>
    <font>
      <sz val="12"/>
      <name val="Arial"/>
      <family val="2"/>
    </font>
    <font>
      <sz val="14"/>
      <color rgb="FFFF0000"/>
      <name val="Arial"/>
      <family val="2"/>
    </font>
    <font>
      <sz val="14"/>
      <color indexed="30"/>
      <name val="Arial"/>
      <family val="2"/>
    </font>
    <font>
      <sz val="11"/>
      <color indexed="30"/>
      <name val="Arial"/>
      <family val="2"/>
    </font>
    <font>
      <i/>
      <sz val="12"/>
      <color rgb="FF0070C0"/>
      <name val="Arial"/>
      <family val="2"/>
    </font>
    <font>
      <sz val="9"/>
      <color theme="1"/>
      <name val="Arial"/>
      <family val="2"/>
    </font>
    <font>
      <sz val="11"/>
      <color rgb="FF0070C0"/>
      <name val="Calibri"/>
      <family val="2"/>
      <charset val="204"/>
      <scheme val="minor"/>
    </font>
    <font>
      <sz val="11"/>
      <color rgb="FF0070C0"/>
      <name val="Arial"/>
      <family val="2"/>
    </font>
    <font>
      <sz val="9"/>
      <color indexed="8"/>
      <name val="Arial"/>
      <family val="2"/>
    </font>
    <font>
      <sz val="9"/>
      <name val="Arial"/>
      <family val="2"/>
    </font>
    <font>
      <sz val="11"/>
      <color indexed="8"/>
      <name val="Arial"/>
      <family val="2"/>
    </font>
    <font>
      <sz val="14"/>
      <color indexed="8"/>
      <name val="Arial"/>
      <family val="2"/>
    </font>
    <font>
      <i/>
      <sz val="12"/>
      <color indexed="17"/>
      <name val="Arial"/>
      <family val="2"/>
    </font>
    <font>
      <b/>
      <i/>
      <sz val="14"/>
      <color indexed="17"/>
      <name val="Arial"/>
      <family val="2"/>
    </font>
    <font>
      <b/>
      <i/>
      <sz val="14"/>
      <color rgb="FFFF0000"/>
      <name val="Arial"/>
      <family val="2"/>
    </font>
    <font>
      <b/>
      <i/>
      <sz val="9"/>
      <color indexed="17"/>
      <name val="Arial"/>
      <family val="2"/>
    </font>
    <font>
      <sz val="22"/>
      <color indexed="10"/>
      <name val="Arial"/>
      <family val="2"/>
    </font>
    <font>
      <b/>
      <i/>
      <sz val="9"/>
      <color rgb="FFFF0000"/>
      <name val="Arial"/>
      <family val="2"/>
    </font>
    <font>
      <i/>
      <sz val="14"/>
      <color indexed="17"/>
      <name val="Arial"/>
      <family val="2"/>
    </font>
    <font>
      <b/>
      <i/>
      <sz val="16"/>
      <color indexed="10"/>
      <name val="Arial"/>
      <family val="2"/>
    </font>
    <font>
      <b/>
      <i/>
      <sz val="9"/>
      <color indexed="10"/>
      <name val="Arial"/>
      <family val="2"/>
    </font>
    <font>
      <sz val="14"/>
      <color indexed="10"/>
      <name val="Arial"/>
      <family val="2"/>
    </font>
    <font>
      <i/>
      <sz val="14"/>
      <color indexed="10"/>
      <name val="Arial"/>
      <family val="2"/>
    </font>
    <font>
      <sz val="22"/>
      <name val="Arial"/>
      <family val="2"/>
    </font>
    <font>
      <sz val="12"/>
      <color rgb="FFFF0000"/>
      <name val="Arial"/>
      <family val="2"/>
    </font>
    <font>
      <b/>
      <i/>
      <sz val="14"/>
      <color indexed="10"/>
      <name val="Arial"/>
      <family val="2"/>
    </font>
    <font>
      <b/>
      <sz val="9"/>
      <color indexed="8"/>
      <name val="Arial"/>
      <family val="2"/>
    </font>
    <font>
      <b/>
      <sz val="9"/>
      <name val="Arial"/>
      <family val="2"/>
    </font>
    <font>
      <b/>
      <sz val="9"/>
      <color theme="1"/>
      <name val="Arial"/>
      <family val="2"/>
    </font>
    <font>
      <i/>
      <sz val="14"/>
      <color rgb="FFFF0000"/>
      <name val="Arial"/>
      <family val="2"/>
    </font>
    <font>
      <b/>
      <i/>
      <sz val="22"/>
      <name val="Arial"/>
      <family val="2"/>
    </font>
    <font>
      <b/>
      <sz val="22"/>
      <name val="Arial"/>
      <family val="2"/>
    </font>
    <font>
      <b/>
      <sz val="22"/>
      <color indexed="10"/>
      <name val="Arial"/>
      <family val="2"/>
    </font>
    <font>
      <sz val="12"/>
      <name val="Calibri"/>
      <family val="2"/>
    </font>
    <font>
      <b/>
      <sz val="11"/>
      <color rgb="FF0070C0"/>
      <name val="Calibri"/>
      <family val="2"/>
      <charset val="204"/>
      <scheme val="minor"/>
    </font>
    <font>
      <b/>
      <i/>
      <sz val="9"/>
      <name val="Arial"/>
      <family val="2"/>
    </font>
    <font>
      <i/>
      <sz val="14"/>
      <name val="Arial"/>
      <family val="2"/>
    </font>
    <font>
      <b/>
      <i/>
      <sz val="14"/>
      <color rgb="FF0070C0"/>
      <name val="Arial"/>
      <family val="2"/>
    </font>
    <font>
      <i/>
      <sz val="14"/>
      <color theme="1"/>
      <name val="Arial"/>
      <family val="2"/>
    </font>
    <font>
      <b/>
      <i/>
      <sz val="14"/>
      <color theme="1"/>
      <name val="Arial"/>
      <family val="2"/>
    </font>
    <font>
      <b/>
      <sz val="14"/>
      <color theme="1"/>
      <name val="Arial"/>
      <family val="2"/>
    </font>
    <font>
      <sz val="14"/>
      <color theme="1"/>
      <name val="Arial"/>
      <family val="2"/>
    </font>
    <font>
      <sz val="22"/>
      <color theme="1"/>
      <name val="Arial"/>
      <family val="2"/>
    </font>
    <font>
      <b/>
      <sz val="14"/>
      <color indexed="10"/>
      <name val="Calibri"/>
      <family val="2"/>
      <charset val="204"/>
      <scheme val="minor"/>
    </font>
    <font>
      <b/>
      <sz val="14"/>
      <name val="Calibri"/>
      <family val="2"/>
      <charset val="204"/>
      <scheme val="minor"/>
    </font>
    <font>
      <b/>
      <sz val="14"/>
      <color rgb="FF0070C0"/>
      <name val="Calibri"/>
      <family val="2"/>
      <charset val="204"/>
      <scheme val="minor"/>
    </font>
    <font>
      <b/>
      <sz val="14"/>
      <color theme="3"/>
      <name val="Calibri"/>
      <family val="2"/>
      <charset val="204"/>
      <scheme val="minor"/>
    </font>
    <font>
      <b/>
      <sz val="14"/>
      <color indexed="17"/>
      <name val="Calibri"/>
      <family val="2"/>
      <charset val="204"/>
      <scheme val="minor"/>
    </font>
    <font>
      <b/>
      <sz val="14"/>
      <color theme="4" tint="-0.249977111117893"/>
      <name val="Calibri"/>
      <family val="2"/>
      <charset val="204"/>
      <scheme val="minor"/>
    </font>
    <font>
      <sz val="12"/>
      <color rgb="FF0070C0"/>
      <name val="Calibri"/>
      <family val="2"/>
      <charset val="204"/>
      <scheme val="minor"/>
    </font>
    <font>
      <sz val="12"/>
      <color rgb="FF0070C0"/>
      <name val="新細明體"/>
      <charset val="136"/>
    </font>
    <font>
      <b/>
      <sz val="12"/>
      <color indexed="10"/>
      <name val="Calibri"/>
      <family val="2"/>
      <charset val="204"/>
      <scheme val="minor"/>
    </font>
    <font>
      <sz val="12"/>
      <color indexed="8"/>
      <name val="Calibri"/>
      <family val="2"/>
      <charset val="204"/>
      <scheme val="minor"/>
    </font>
    <font>
      <b/>
      <i/>
      <sz val="12"/>
      <name val="Calibri"/>
      <family val="2"/>
      <charset val="204"/>
      <scheme val="minor"/>
    </font>
    <font>
      <b/>
      <i/>
      <sz val="12"/>
      <color rgb="FF0070C0"/>
      <name val="Calibri"/>
      <family val="2"/>
      <charset val="204"/>
      <scheme val="minor"/>
    </font>
    <font>
      <sz val="12"/>
      <color rgb="FFFF0000"/>
      <name val="Calibri"/>
      <family val="2"/>
      <charset val="204"/>
      <scheme val="minor"/>
    </font>
    <font>
      <b/>
      <i/>
      <sz val="12"/>
      <color rgb="FF002060"/>
      <name val="Calibri"/>
      <family val="2"/>
      <charset val="204"/>
      <scheme val="minor"/>
    </font>
    <font>
      <b/>
      <i/>
      <sz val="12"/>
      <color rgb="FFFF0000"/>
      <name val="Calibri"/>
      <family val="2"/>
      <charset val="204"/>
      <scheme val="minor"/>
    </font>
    <font>
      <b/>
      <i/>
      <sz val="12"/>
      <color theme="1"/>
      <name val="Calibri"/>
      <family val="2"/>
      <charset val="204"/>
      <scheme val="minor"/>
    </font>
    <font>
      <sz val="12"/>
      <color theme="1"/>
      <name val="Calibri"/>
      <family val="2"/>
      <charset val="204"/>
      <scheme val="minor"/>
    </font>
    <font>
      <b/>
      <sz val="12"/>
      <color theme="1"/>
      <name val="Calibri"/>
      <family val="2"/>
      <charset val="204"/>
      <scheme val="minor"/>
    </font>
    <font>
      <sz val="12"/>
      <color indexed="30"/>
      <name val="Calibri"/>
      <family val="2"/>
      <charset val="204"/>
      <scheme val="minor"/>
    </font>
    <font>
      <b/>
      <i/>
      <sz val="12"/>
      <color indexed="30"/>
      <name val="Calibri"/>
      <family val="2"/>
      <charset val="204"/>
      <scheme val="minor"/>
    </font>
    <font>
      <b/>
      <sz val="12"/>
      <color theme="5"/>
      <name val="Calibri"/>
      <family val="2"/>
      <charset val="204"/>
      <scheme val="minor"/>
    </font>
    <font>
      <sz val="12"/>
      <color theme="5"/>
      <name val="Calibri"/>
      <family val="2"/>
      <charset val="204"/>
      <scheme val="minor"/>
    </font>
    <font>
      <b/>
      <sz val="12"/>
      <color rgb="FFFF0000"/>
      <name val="Calibri"/>
      <family val="2"/>
      <charset val="204"/>
      <scheme val="minor"/>
    </font>
    <font>
      <b/>
      <i/>
      <sz val="12"/>
      <color indexed="8"/>
      <name val="Calibri"/>
      <family val="2"/>
      <charset val="204"/>
      <scheme val="minor"/>
    </font>
    <font>
      <i/>
      <sz val="12"/>
      <color rgb="FF0070C0"/>
      <name val="Calibri"/>
      <family val="2"/>
      <charset val="204"/>
      <scheme val="minor"/>
    </font>
    <font>
      <b/>
      <i/>
      <u/>
      <sz val="12"/>
      <color indexed="30"/>
      <name val="Calibri"/>
      <family val="2"/>
      <charset val="204"/>
      <scheme val="minor"/>
    </font>
    <font>
      <b/>
      <sz val="12"/>
      <color rgb="FF0070C0"/>
      <name val="Calibri"/>
      <family val="2"/>
      <charset val="204"/>
      <scheme val="minor"/>
    </font>
    <font>
      <b/>
      <i/>
      <sz val="12"/>
      <color indexed="17"/>
      <name val="Calibri"/>
      <family val="2"/>
      <charset val="204"/>
      <scheme val="minor"/>
    </font>
    <font>
      <b/>
      <sz val="12"/>
      <color indexed="18"/>
      <name val="Calibri"/>
      <family val="2"/>
      <charset val="204"/>
      <scheme val="minor"/>
    </font>
    <font>
      <i/>
      <sz val="12"/>
      <color indexed="17"/>
      <name val="Calibri"/>
      <family val="2"/>
      <charset val="204"/>
      <scheme val="minor"/>
    </font>
    <font>
      <b/>
      <i/>
      <u/>
      <sz val="12"/>
      <color indexed="17"/>
      <name val="Calibri"/>
      <family val="2"/>
      <charset val="204"/>
      <scheme val="minor"/>
    </font>
    <font>
      <b/>
      <i/>
      <u/>
      <sz val="12"/>
      <color rgb="FFFF0000"/>
      <name val="Calibri"/>
      <family val="2"/>
      <charset val="204"/>
      <scheme val="minor"/>
    </font>
    <font>
      <sz val="12"/>
      <color indexed="10"/>
      <name val="Calibri"/>
      <family val="2"/>
      <charset val="204"/>
      <scheme val="minor"/>
    </font>
    <font>
      <b/>
      <sz val="12"/>
      <name val="Calibri"/>
      <family val="2"/>
      <charset val="204"/>
      <scheme val="minor"/>
    </font>
    <font>
      <b/>
      <i/>
      <sz val="12"/>
      <color indexed="10"/>
      <name val="Calibri"/>
      <family val="2"/>
      <charset val="204"/>
      <scheme val="minor"/>
    </font>
    <font>
      <sz val="12"/>
      <color rgb="FF1F497D"/>
      <name val="Calibri"/>
      <family val="2"/>
      <charset val="204"/>
      <scheme val="minor"/>
    </font>
    <font>
      <i/>
      <sz val="12"/>
      <name val="Calibri"/>
      <family val="2"/>
      <charset val="204"/>
      <scheme val="minor"/>
    </font>
    <font>
      <i/>
      <sz val="12"/>
      <color indexed="10"/>
      <name val="Calibri"/>
      <family val="2"/>
      <charset val="204"/>
      <scheme val="minor"/>
    </font>
    <font>
      <i/>
      <sz val="12"/>
      <color theme="1"/>
      <name val="Calibri"/>
      <family val="2"/>
      <charset val="204"/>
      <scheme val="minor"/>
    </font>
    <font>
      <b/>
      <sz val="12"/>
      <color indexed="8"/>
      <name val="Calibri"/>
      <family val="2"/>
      <charset val="204"/>
      <scheme val="minor"/>
    </font>
    <font>
      <i/>
      <sz val="12"/>
      <color rgb="FFFF0000"/>
      <name val="Calibri"/>
      <family val="2"/>
      <charset val="204"/>
      <scheme val="minor"/>
    </font>
    <font>
      <b/>
      <i/>
      <u/>
      <sz val="12"/>
      <name val="Calibri"/>
      <family val="2"/>
      <charset val="204"/>
      <scheme val="minor"/>
    </font>
    <font>
      <b/>
      <i/>
      <u/>
      <sz val="12"/>
      <color theme="1"/>
      <name val="Calibri"/>
      <family val="2"/>
      <charset val="204"/>
      <scheme val="minor"/>
    </font>
    <font>
      <b/>
      <i/>
      <u/>
      <sz val="12"/>
      <color indexed="10"/>
      <name val="Calibri"/>
      <family val="2"/>
      <charset val="204"/>
      <scheme val="minor"/>
    </font>
    <font>
      <b/>
      <i/>
      <sz val="12"/>
      <color rgb="FF00B050"/>
      <name val="Calibri"/>
      <family val="2"/>
      <charset val="204"/>
      <scheme val="minor"/>
    </font>
  </fonts>
  <fills count="11">
    <fill>
      <patternFill patternType="none"/>
    </fill>
    <fill>
      <patternFill patternType="gray125"/>
    </fill>
    <fill>
      <patternFill patternType="solid">
        <fgColor indexed="22"/>
        <bgColor indexed="64"/>
      </patternFill>
    </fill>
    <fill>
      <patternFill patternType="solid">
        <fgColor indexed="22"/>
        <bgColor indexed="8"/>
      </patternFill>
    </fill>
    <fill>
      <patternFill patternType="solid">
        <fgColor indexed="26"/>
        <bgColor indexed="64"/>
      </patternFill>
    </fill>
    <fill>
      <patternFill patternType="solid">
        <fgColor rgb="FFFFFFFF"/>
        <bgColor indexed="64"/>
      </patternFill>
    </fill>
    <fill>
      <patternFill patternType="solid">
        <fgColor theme="0"/>
        <bgColor indexed="64"/>
      </patternFill>
    </fill>
    <fill>
      <patternFill patternType="solid">
        <fgColor rgb="FF92D050"/>
        <bgColor indexed="64"/>
      </patternFill>
    </fill>
    <fill>
      <patternFill patternType="solid">
        <fgColor indexed="9"/>
        <bgColor indexed="64"/>
      </patternFill>
    </fill>
    <fill>
      <patternFill patternType="solid">
        <fgColor indexed="30"/>
        <bgColor indexed="64"/>
      </patternFill>
    </fill>
    <fill>
      <patternFill patternType="solid">
        <fgColor theme="2"/>
        <bgColor indexed="64"/>
      </patternFill>
    </fill>
  </fills>
  <borders count="1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rgb="FF000000"/>
      </left>
      <right/>
      <top style="thin">
        <color rgb="FF000000"/>
      </top>
      <bottom/>
      <diagonal/>
    </border>
    <border>
      <left style="thin">
        <color rgb="FF000000"/>
      </left>
      <right/>
      <top/>
      <bottom/>
      <diagonal/>
    </border>
  </borders>
  <cellStyleXfs count="68">
    <xf numFmtId="0" fontId="0" fillId="0" borderId="0"/>
    <xf numFmtId="170" fontId="32" fillId="0" borderId="0" applyFill="0" applyBorder="0" applyAlignment="0"/>
    <xf numFmtId="172" fontId="32" fillId="0" borderId="0" applyFill="0" applyBorder="0" applyAlignment="0"/>
    <xf numFmtId="173" fontId="32" fillId="0" borderId="0" applyFill="0" applyBorder="0" applyAlignment="0"/>
    <xf numFmtId="174" fontId="32" fillId="0" borderId="0" applyFill="0" applyBorder="0" applyAlignment="0"/>
    <xf numFmtId="175" fontId="32" fillId="0" borderId="0" applyFill="0" applyBorder="0" applyAlignment="0"/>
    <xf numFmtId="170" fontId="32" fillId="0" borderId="0" applyFill="0" applyBorder="0" applyAlignment="0"/>
    <xf numFmtId="176" fontId="32" fillId="0" borderId="0" applyFill="0" applyBorder="0" applyAlignment="0"/>
    <xf numFmtId="172" fontId="32" fillId="0" borderId="0" applyFill="0" applyBorder="0" applyAlignment="0"/>
    <xf numFmtId="0" fontId="31" fillId="0" borderId="0" applyFont="0" applyFill="0" applyBorder="0" applyAlignment="0" applyProtection="0"/>
    <xf numFmtId="170" fontId="31" fillId="0" borderId="0" applyFont="0" applyFill="0" applyBorder="0" applyAlignment="0" applyProtection="0"/>
    <xf numFmtId="178" fontId="31" fillId="0" borderId="0" applyFont="0" applyFill="0" applyBorder="0" applyAlignment="0" applyProtection="0"/>
    <xf numFmtId="0" fontId="31" fillId="0" borderId="0" applyFont="0" applyFill="0" applyBorder="0" applyAlignment="0" applyProtection="0"/>
    <xf numFmtId="172" fontId="31" fillId="0" borderId="0" applyFont="0" applyFill="0" applyBorder="0" applyAlignment="0" applyProtection="0"/>
    <xf numFmtId="176" fontId="31" fillId="0" borderId="0" applyFont="0" applyFill="0" applyBorder="0" applyAlignment="0" applyProtection="0"/>
    <xf numFmtId="14" fontId="32" fillId="0" borderId="0" applyFill="0" applyBorder="0" applyAlignment="0"/>
    <xf numFmtId="167" fontId="31" fillId="0" borderId="0" applyFont="0" applyFill="0" applyBorder="0" applyAlignment="0" applyProtection="0"/>
    <xf numFmtId="170" fontId="35" fillId="0" borderId="0" applyFill="0" applyBorder="0" applyAlignment="0"/>
    <xf numFmtId="172" fontId="35" fillId="0" borderId="0" applyFill="0" applyBorder="0" applyAlignment="0"/>
    <xf numFmtId="170" fontId="35" fillId="0" borderId="0" applyFill="0" applyBorder="0" applyAlignment="0"/>
    <xf numFmtId="176" fontId="35" fillId="0" borderId="0" applyFill="0" applyBorder="0" applyAlignment="0"/>
    <xf numFmtId="172" fontId="35" fillId="0" borderId="0" applyFill="0" applyBorder="0" applyAlignment="0"/>
    <xf numFmtId="0" fontId="31" fillId="0" borderId="0"/>
    <xf numFmtId="38" fontId="34" fillId="2" borderId="0" applyNumberFormat="0" applyBorder="0" applyAlignment="0" applyProtection="0"/>
    <xf numFmtId="0" fontId="30" fillId="0" borderId="1" applyNumberFormat="0" applyAlignment="0" applyProtection="0">
      <alignment horizontal="left" vertical="center"/>
    </xf>
    <xf numFmtId="0" fontId="30" fillId="0" borderId="2">
      <alignment horizontal="left" vertical="center"/>
    </xf>
    <xf numFmtId="169" fontId="36" fillId="3" borderId="0">
      <alignment horizontal="left"/>
    </xf>
    <xf numFmtId="0" fontId="30" fillId="0" borderId="0"/>
    <xf numFmtId="10" fontId="34" fillId="4" borderId="3" applyNumberFormat="0" applyBorder="0" applyAlignment="0" applyProtection="0"/>
    <xf numFmtId="181" fontId="31" fillId="0" borderId="0" applyFont="0" applyFill="0" applyBorder="0" applyAlignment="0" applyProtection="0"/>
    <xf numFmtId="182" fontId="31" fillId="0" borderId="0" applyFont="0" applyFill="0" applyBorder="0" applyAlignment="0" applyProtection="0"/>
    <xf numFmtId="170" fontId="37" fillId="0" borderId="0" applyFill="0" applyBorder="0" applyAlignment="0"/>
    <xf numFmtId="172" fontId="37" fillId="0" borderId="0" applyFill="0" applyBorder="0" applyAlignment="0"/>
    <xf numFmtId="170" fontId="37" fillId="0" borderId="0" applyFill="0" applyBorder="0" applyAlignment="0"/>
    <xf numFmtId="176" fontId="37" fillId="0" borderId="0" applyFill="0" applyBorder="0" applyAlignment="0"/>
    <xf numFmtId="172" fontId="37" fillId="0" borderId="0" applyFill="0" applyBorder="0" applyAlignment="0"/>
    <xf numFmtId="165" fontId="31" fillId="0" borderId="0" applyFont="0" applyFill="0" applyBorder="0" applyAlignment="0" applyProtection="0"/>
    <xf numFmtId="166" fontId="31" fillId="0" borderId="0" applyFont="0" applyFill="0" applyBorder="0" applyAlignment="0" applyProtection="0"/>
    <xf numFmtId="168" fontId="38" fillId="0" borderId="0"/>
    <xf numFmtId="0" fontId="31" fillId="0" borderId="0"/>
    <xf numFmtId="0" fontId="31" fillId="0" borderId="0"/>
    <xf numFmtId="175" fontId="31" fillId="0" borderId="0" applyFont="0" applyFill="0" applyBorder="0" applyAlignment="0" applyProtection="0"/>
    <xf numFmtId="178" fontId="31" fillId="0" borderId="0" applyFont="0" applyFill="0" applyBorder="0" applyAlignment="0" applyProtection="0"/>
    <xf numFmtId="10" fontId="31" fillId="0" borderId="0" applyFont="0" applyFill="0" applyBorder="0" applyAlignment="0" applyProtection="0"/>
    <xf numFmtId="171" fontId="31" fillId="0" borderId="0" applyFont="0" applyFill="0" applyBorder="0" applyAlignment="0" applyProtection="0"/>
    <xf numFmtId="170" fontId="39" fillId="0" borderId="0" applyFill="0" applyBorder="0" applyAlignment="0"/>
    <xf numFmtId="172" fontId="39" fillId="0" borderId="0" applyFill="0" applyBorder="0" applyAlignment="0"/>
    <xf numFmtId="170" fontId="39" fillId="0" borderId="0" applyFill="0" applyBorder="0" applyAlignment="0"/>
    <xf numFmtId="176" fontId="39" fillId="0" borderId="0" applyFill="0" applyBorder="0" applyAlignment="0"/>
    <xf numFmtId="172" fontId="39" fillId="0" borderId="0" applyFill="0" applyBorder="0" applyAlignment="0"/>
    <xf numFmtId="3" fontId="31" fillId="0" borderId="0" applyFont="0" applyFill="0" applyBorder="0" applyAlignment="0" applyProtection="0"/>
    <xf numFmtId="0" fontId="33" fillId="0" borderId="0"/>
    <xf numFmtId="49" fontId="32" fillId="0" borderId="0" applyFill="0" applyBorder="0" applyAlignment="0"/>
    <xf numFmtId="171" fontId="32" fillId="0" borderId="0" applyFill="0" applyBorder="0" applyAlignment="0"/>
    <xf numFmtId="177" fontId="32" fillId="0" borderId="0" applyFill="0" applyBorder="0" applyAlignment="0"/>
    <xf numFmtId="0" fontId="31" fillId="0" borderId="0"/>
    <xf numFmtId="179" fontId="31" fillId="0" borderId="0" applyFont="0" applyFill="0" applyBorder="0" applyAlignment="0" applyProtection="0"/>
    <xf numFmtId="180" fontId="31" fillId="0" borderId="0" applyFont="0" applyFill="0" applyBorder="0" applyAlignment="0" applyProtection="0"/>
    <xf numFmtId="164" fontId="41" fillId="0" borderId="0" applyFont="0" applyFill="0" applyBorder="0" applyAlignment="0" applyProtection="0">
      <alignment vertical="center"/>
    </xf>
    <xf numFmtId="164" fontId="41" fillId="0" borderId="0" applyFont="0" applyFill="0" applyBorder="0" applyAlignment="0" applyProtection="0">
      <alignment vertical="center"/>
    </xf>
    <xf numFmtId="0" fontId="49" fillId="0" borderId="0" applyNumberFormat="0" applyFill="0" applyBorder="0" applyAlignment="0" applyProtection="0"/>
    <xf numFmtId="0" fontId="28" fillId="0" borderId="0">
      <alignment vertical="center"/>
    </xf>
    <xf numFmtId="0" fontId="56" fillId="0" borderId="0">
      <alignment vertical="center"/>
    </xf>
    <xf numFmtId="0" fontId="58" fillId="0" borderId="0">
      <alignment vertical="center"/>
    </xf>
    <xf numFmtId="0" fontId="54" fillId="0" borderId="0"/>
    <xf numFmtId="164" fontId="41" fillId="0" borderId="0" applyFont="0" applyFill="0" applyBorder="0" applyAlignment="0" applyProtection="0">
      <alignment vertical="center"/>
    </xf>
    <xf numFmtId="0" fontId="33" fillId="0" borderId="0"/>
    <xf numFmtId="0" fontId="34" fillId="0" borderId="0"/>
  </cellStyleXfs>
  <cellXfs count="435">
    <xf numFmtId="0" fontId="0" fillId="0" borderId="0" xfId="0"/>
    <xf numFmtId="0" fontId="40" fillId="0" borderId="3" xfId="0" applyFont="1" applyFill="1" applyBorder="1" applyAlignment="1">
      <alignment vertical="center"/>
    </xf>
    <xf numFmtId="0" fontId="42" fillId="0" borderId="3" xfId="0" applyFont="1" applyBorder="1" applyAlignment="1">
      <alignment vertical="center" wrapText="1"/>
    </xf>
    <xf numFmtId="0" fontId="43" fillId="2" borderId="3" xfId="0" applyFont="1" applyFill="1" applyBorder="1" applyAlignment="1">
      <alignment horizontal="left" vertical="center"/>
    </xf>
    <xf numFmtId="0" fontId="43" fillId="2" borderId="3" xfId="0" applyFont="1" applyFill="1" applyBorder="1" applyAlignment="1">
      <alignment horizontal="center"/>
    </xf>
    <xf numFmtId="0" fontId="44" fillId="0" borderId="3" xfId="0" applyFont="1" applyFill="1" applyBorder="1" applyAlignment="1">
      <alignment horizontal="left" vertical="center"/>
    </xf>
    <xf numFmtId="0" fontId="44" fillId="0" borderId="3" xfId="0" applyFont="1" applyFill="1" applyBorder="1"/>
    <xf numFmtId="0" fontId="42" fillId="0" borderId="3" xfId="0" applyFont="1" applyFill="1" applyBorder="1" applyAlignment="1">
      <alignment horizontal="left" vertical="center"/>
    </xf>
    <xf numFmtId="0" fontId="42" fillId="0" borderId="3" xfId="0" applyFont="1" applyFill="1" applyBorder="1" applyAlignment="1">
      <alignment horizontal="left"/>
    </xf>
    <xf numFmtId="0" fontId="42" fillId="0" borderId="3" xfId="0" applyFont="1" applyBorder="1"/>
    <xf numFmtId="0" fontId="44" fillId="0" borderId="3" xfId="0" applyFont="1" applyFill="1" applyBorder="1" applyAlignment="1">
      <alignment horizontal="left"/>
    </xf>
    <xf numFmtId="0" fontId="45" fillId="0" borderId="3" xfId="0" applyFont="1" applyBorder="1" applyAlignment="1">
      <alignment horizontal="left" vertical="center"/>
    </xf>
    <xf numFmtId="0" fontId="42" fillId="0" borderId="3" xfId="0" applyFont="1" applyFill="1" applyBorder="1"/>
    <xf numFmtId="0" fontId="42" fillId="0" borderId="3" xfId="0" applyFont="1" applyBorder="1" applyAlignment="1">
      <alignment horizontal="left" vertical="center"/>
    </xf>
    <xf numFmtId="0" fontId="42" fillId="0" borderId="3" xfId="0" applyFont="1" applyBorder="1" applyAlignment="1">
      <alignment horizontal="left" vertical="center" wrapText="1"/>
    </xf>
    <xf numFmtId="0" fontId="42" fillId="0" borderId="3" xfId="0" applyFont="1" applyBorder="1" applyAlignment="1"/>
    <xf numFmtId="0" fontId="42" fillId="0" borderId="3" xfId="0" applyFont="1" applyFill="1" applyBorder="1" applyAlignment="1">
      <alignment horizontal="left" vertical="center" wrapText="1"/>
    </xf>
    <xf numFmtId="0" fontId="42" fillId="0" borderId="3" xfId="0" applyFont="1" applyFill="1" applyBorder="1" applyAlignment="1">
      <alignment wrapText="1"/>
    </xf>
    <xf numFmtId="0" fontId="42" fillId="0" borderId="3" xfId="0" applyFont="1" applyFill="1" applyBorder="1" applyAlignment="1">
      <alignment vertical="top" wrapText="1"/>
    </xf>
    <xf numFmtId="0" fontId="46" fillId="0" borderId="3" xfId="0" applyFont="1" applyFill="1" applyBorder="1" applyAlignment="1">
      <alignment horizontal="left" vertical="center"/>
    </xf>
    <xf numFmtId="0" fontId="46" fillId="0" borderId="3" xfId="0" applyFont="1" applyFill="1" applyBorder="1" applyAlignment="1">
      <alignment vertical="center"/>
    </xf>
    <xf numFmtId="0" fontId="47" fillId="0" borderId="3" xfId="0" applyFont="1" applyBorder="1" applyAlignment="1">
      <alignment vertical="center" wrapText="1"/>
    </xf>
    <xf numFmtId="0" fontId="42" fillId="0" borderId="3" xfId="0" applyFont="1" applyBorder="1" applyAlignment="1">
      <alignment wrapText="1"/>
    </xf>
    <xf numFmtId="0" fontId="46" fillId="0" borderId="3" xfId="0" applyFont="1" applyBorder="1" applyAlignment="1">
      <alignment vertical="center"/>
    </xf>
    <xf numFmtId="0" fontId="42" fillId="0" borderId="3" xfId="0" applyFont="1" applyFill="1" applyBorder="1" applyAlignment="1">
      <alignment vertical="center"/>
    </xf>
    <xf numFmtId="0" fontId="42" fillId="0" borderId="3" xfId="0" applyFont="1" applyFill="1" applyBorder="1" applyAlignment="1">
      <alignment vertical="center" wrapText="1"/>
    </xf>
    <xf numFmtId="0" fontId="0" fillId="0" borderId="3" xfId="0" applyBorder="1"/>
    <xf numFmtId="0" fontId="52" fillId="0" borderId="0" xfId="0" applyFont="1" applyFill="1"/>
    <xf numFmtId="0" fontId="53" fillId="7" borderId="3" xfId="0" applyFont="1" applyFill="1" applyBorder="1" applyAlignment="1">
      <alignment vertical="center"/>
    </xf>
    <xf numFmtId="0" fontId="59" fillId="2" borderId="9" xfId="0" applyFont="1" applyFill="1" applyBorder="1" applyAlignment="1">
      <alignment vertical="center"/>
    </xf>
    <xf numFmtId="0" fontId="57" fillId="2" borderId="3" xfId="0" applyFont="1" applyFill="1" applyBorder="1" applyAlignment="1">
      <alignment vertical="center"/>
    </xf>
    <xf numFmtId="183" fontId="57" fillId="0" borderId="3" xfId="0" applyNumberFormat="1" applyFont="1" applyBorder="1" applyAlignment="1">
      <alignment vertical="center"/>
    </xf>
    <xf numFmtId="0" fontId="57" fillId="2" borderId="9" xfId="0" applyFont="1" applyFill="1" applyBorder="1" applyAlignment="1">
      <alignment vertical="center"/>
    </xf>
    <xf numFmtId="184" fontId="57" fillId="0" borderId="3" xfId="65" applyNumberFormat="1" applyFont="1" applyBorder="1" applyAlignment="1">
      <alignment vertical="center"/>
    </xf>
    <xf numFmtId="0" fontId="57" fillId="0" borderId="3" xfId="0" applyFont="1" applyBorder="1" applyAlignment="1">
      <alignment vertical="center"/>
    </xf>
    <xf numFmtId="0" fontId="57" fillId="0" borderId="3" xfId="65" applyNumberFormat="1" applyFont="1" applyBorder="1" applyAlignment="1">
      <alignment vertical="center"/>
    </xf>
    <xf numFmtId="0" fontId="57" fillId="0" borderId="3" xfId="0" applyNumberFormat="1" applyFont="1" applyBorder="1" applyAlignment="1">
      <alignment vertical="center"/>
    </xf>
    <xf numFmtId="0" fontId="57" fillId="0" borderId="3" xfId="65" applyNumberFormat="1" applyFont="1" applyFill="1" applyBorder="1" applyAlignment="1">
      <alignment vertical="center"/>
    </xf>
    <xf numFmtId="0" fontId="61" fillId="2" borderId="3" xfId="0" applyFont="1" applyFill="1" applyBorder="1" applyAlignment="1">
      <alignment vertical="center"/>
    </xf>
    <xf numFmtId="184" fontId="57" fillId="0" borderId="0" xfId="65" applyNumberFormat="1" applyFont="1" applyBorder="1" applyAlignment="1">
      <alignment vertical="center"/>
    </xf>
    <xf numFmtId="184" fontId="62" fillId="0" borderId="0" xfId="65" applyNumberFormat="1" applyFont="1" applyBorder="1" applyAlignment="1">
      <alignment vertical="center"/>
    </xf>
    <xf numFmtId="164" fontId="57" fillId="0" borderId="0" xfId="0" applyNumberFormat="1" applyFont="1" applyAlignment="1">
      <alignment vertical="center"/>
    </xf>
    <xf numFmtId="0" fontId="57" fillId="0" borderId="0" xfId="0" applyFont="1" applyAlignment="1">
      <alignment vertical="center"/>
    </xf>
    <xf numFmtId="0" fontId="57" fillId="0" borderId="0" xfId="0" applyFont="1" applyFill="1" applyBorder="1" applyAlignment="1">
      <alignment vertical="center"/>
    </xf>
    <xf numFmtId="0" fontId="50" fillId="0" borderId="3" xfId="0" applyFont="1" applyFill="1" applyBorder="1" applyAlignment="1">
      <alignment vertical="center"/>
    </xf>
    <xf numFmtId="0" fontId="57" fillId="0" borderId="0" xfId="0" applyFont="1" applyBorder="1" applyAlignment="1">
      <alignment vertical="center"/>
    </xf>
    <xf numFmtId="0" fontId="59" fillId="2" borderId="3" xfId="0" applyFont="1" applyFill="1" applyBorder="1" applyAlignment="1">
      <alignment vertical="center"/>
    </xf>
    <xf numFmtId="0" fontId="53" fillId="7" borderId="12" xfId="0" applyFont="1" applyFill="1" applyBorder="1" applyAlignment="1">
      <alignment vertical="center"/>
    </xf>
    <xf numFmtId="0" fontId="50" fillId="0" borderId="4" xfId="0" applyFont="1" applyFill="1" applyBorder="1" applyAlignment="1">
      <alignment vertical="center"/>
    </xf>
    <xf numFmtId="0" fontId="59" fillId="0" borderId="0" xfId="0" applyFont="1" applyAlignment="1">
      <alignment vertical="center"/>
    </xf>
    <xf numFmtId="0" fontId="57" fillId="6" borderId="0" xfId="0" applyFont="1" applyFill="1" applyBorder="1" applyAlignment="1">
      <alignment vertical="center"/>
    </xf>
    <xf numFmtId="184" fontId="57" fillId="2" borderId="3" xfId="65" applyNumberFormat="1" applyFont="1" applyFill="1" applyBorder="1" applyAlignment="1">
      <alignment vertical="center"/>
    </xf>
    <xf numFmtId="184" fontId="57" fillId="2" borderId="9" xfId="65" applyNumberFormat="1" applyFont="1" applyFill="1" applyBorder="1" applyAlignment="1">
      <alignment vertical="center"/>
    </xf>
    <xf numFmtId="184" fontId="57" fillId="2" borderId="7" xfId="65" applyNumberFormat="1" applyFont="1" applyFill="1" applyBorder="1" applyAlignment="1">
      <alignment vertical="center"/>
    </xf>
    <xf numFmtId="184" fontId="57" fillId="0" borderId="7" xfId="65" applyNumberFormat="1" applyFont="1" applyBorder="1" applyAlignment="1">
      <alignment vertical="center"/>
    </xf>
    <xf numFmtId="0" fontId="57" fillId="2" borderId="2" xfId="0" applyFont="1" applyFill="1" applyBorder="1" applyAlignment="1">
      <alignment vertical="center"/>
    </xf>
    <xf numFmtId="0" fontId="60" fillId="0" borderId="0" xfId="0" applyFont="1" applyBorder="1" applyAlignment="1">
      <alignment vertical="center"/>
    </xf>
    <xf numFmtId="184" fontId="57" fillId="2" borderId="2" xfId="65" applyNumberFormat="1" applyFont="1" applyFill="1" applyBorder="1" applyAlignment="1">
      <alignment vertical="center"/>
    </xf>
    <xf numFmtId="0" fontId="59" fillId="2" borderId="13" xfId="0" applyFont="1" applyFill="1" applyBorder="1" applyAlignment="1">
      <alignment vertical="center"/>
    </xf>
    <xf numFmtId="0" fontId="57" fillId="2" borderId="6" xfId="0" applyFont="1" applyFill="1" applyBorder="1" applyAlignment="1">
      <alignment vertical="center"/>
    </xf>
    <xf numFmtId="0" fontId="57" fillId="2" borderId="14" xfId="0" applyFont="1" applyFill="1" applyBorder="1" applyAlignment="1">
      <alignment vertical="center"/>
    </xf>
    <xf numFmtId="0" fontId="63" fillId="0" borderId="10" xfId="0" applyFont="1" applyBorder="1" applyAlignment="1">
      <alignment vertical="center"/>
    </xf>
    <xf numFmtId="0" fontId="57" fillId="0" borderId="15" xfId="0" applyFont="1" applyBorder="1" applyAlignment="1">
      <alignment vertical="center"/>
    </xf>
    <xf numFmtId="0" fontId="65" fillId="0" borderId="0" xfId="0" applyFont="1" applyAlignment="1"/>
    <xf numFmtId="0" fontId="69" fillId="0" borderId="3" xfId="0" quotePrefix="1" applyNumberFormat="1" applyFont="1" applyBorder="1" applyAlignment="1">
      <alignment horizontal="center" vertical="center"/>
    </xf>
    <xf numFmtId="0" fontId="69" fillId="0" borderId="3" xfId="0" quotePrefix="1" applyNumberFormat="1" applyFont="1" applyBorder="1" applyAlignment="1"/>
    <xf numFmtId="0" fontId="69" fillId="0" borderId="3" xfId="0" applyNumberFormat="1" applyFont="1" applyBorder="1" applyAlignment="1"/>
    <xf numFmtId="0" fontId="69" fillId="0" borderId="3" xfId="0" applyNumberFormat="1" applyFont="1" applyBorder="1" applyAlignment="1">
      <alignment vertical="center"/>
    </xf>
    <xf numFmtId="0" fontId="69" fillId="0" borderId="3" xfId="0" quotePrefix="1" applyNumberFormat="1" applyFont="1" applyBorder="1" applyAlignment="1">
      <alignment vertical="center"/>
    </xf>
    <xf numFmtId="0" fontId="69" fillId="0" borderId="3" xfId="0" quotePrefix="1" applyNumberFormat="1" applyFont="1" applyBorder="1" applyAlignment="1">
      <alignment vertical="center" wrapText="1"/>
    </xf>
    <xf numFmtId="0" fontId="69" fillId="0" borderId="3" xfId="0" applyNumberFormat="1" applyFont="1" applyBorder="1" applyAlignment="1">
      <alignment vertical="center" wrapText="1"/>
    </xf>
    <xf numFmtId="0" fontId="69" fillId="0" borderId="3" xfId="66" applyFont="1" applyBorder="1" applyAlignment="1"/>
    <xf numFmtId="0" fontId="69" fillId="0" borderId="3" xfId="0" applyFont="1" applyBorder="1" applyAlignment="1">
      <alignment vertical="center" wrapText="1"/>
    </xf>
    <xf numFmtId="0" fontId="69" fillId="0" borderId="3" xfId="0" applyFont="1" applyBorder="1" applyAlignment="1">
      <alignment vertical="center"/>
    </xf>
    <xf numFmtId="0" fontId="69" fillId="0" borderId="0" xfId="0" applyFont="1" applyAlignment="1">
      <alignment wrapText="1"/>
    </xf>
    <xf numFmtId="0" fontId="69" fillId="0" borderId="0" xfId="0" applyFont="1"/>
    <xf numFmtId="0" fontId="66" fillId="0" borderId="4" xfId="0" applyFont="1" applyBorder="1" applyAlignment="1">
      <alignment horizontal="left" vertical="center"/>
    </xf>
    <xf numFmtId="0" fontId="70" fillId="0" borderId="4" xfId="0" applyFont="1" applyBorder="1" applyAlignment="1">
      <alignment horizontal="left" vertical="center"/>
    </xf>
    <xf numFmtId="0" fontId="69" fillId="0" borderId="0" xfId="0" applyFont="1" applyAlignment="1">
      <alignment vertical="center"/>
    </xf>
    <xf numFmtId="0" fontId="66" fillId="0" borderId="9" xfId="0" applyFont="1" applyBorder="1" applyAlignment="1">
      <alignment vertical="center"/>
    </xf>
    <xf numFmtId="0" fontId="70" fillId="0" borderId="2" xfId="0" applyFont="1" applyBorder="1" applyAlignment="1">
      <alignment vertical="center"/>
    </xf>
    <xf numFmtId="0" fontId="69" fillId="0" borderId="3" xfId="0" quotePrefix="1" applyFont="1" applyBorder="1" applyAlignment="1">
      <alignment vertical="center"/>
    </xf>
    <xf numFmtId="0" fontId="72" fillId="8" borderId="3" xfId="0" applyFont="1" applyFill="1" applyBorder="1" applyAlignment="1">
      <alignment vertical="center"/>
    </xf>
    <xf numFmtId="0" fontId="73" fillId="9" borderId="3" xfId="0" applyFont="1" applyFill="1" applyBorder="1" applyAlignment="1">
      <alignment horizontal="left" vertical="center"/>
    </xf>
    <xf numFmtId="0" fontId="74" fillId="8" borderId="3" xfId="0" applyFont="1" applyFill="1" applyBorder="1" applyAlignment="1">
      <alignment vertical="center"/>
    </xf>
    <xf numFmtId="0" fontId="74" fillId="0" borderId="3" xfId="0" applyFont="1" applyBorder="1" applyAlignment="1">
      <alignment vertical="center"/>
    </xf>
    <xf numFmtId="0" fontId="66" fillId="0" borderId="3" xfId="0" applyFont="1" applyBorder="1" applyAlignment="1">
      <alignment vertical="center"/>
    </xf>
    <xf numFmtId="0" fontId="69" fillId="0" borderId="3" xfId="0" quotePrefix="1" applyNumberFormat="1" applyFont="1" applyBorder="1" applyAlignment="1">
      <alignment horizontal="left" vertical="center" wrapText="1"/>
    </xf>
    <xf numFmtId="0" fontId="68" fillId="0" borderId="4" xfId="0" applyFont="1" applyBorder="1" applyAlignment="1">
      <alignment horizontal="left" vertical="center"/>
    </xf>
    <xf numFmtId="0" fontId="69" fillId="0" borderId="3" xfId="0" quotePrefix="1" applyNumberFormat="1" applyFont="1" applyBorder="1" applyAlignment="1">
      <alignment horizontal="left" vertical="center"/>
    </xf>
    <xf numFmtId="0" fontId="75" fillId="9" borderId="3" xfId="0" applyFont="1" applyFill="1" applyBorder="1" applyAlignment="1">
      <alignment horizontal="left" vertical="center"/>
    </xf>
    <xf numFmtId="0" fontId="75" fillId="9" borderId="3" xfId="0" applyFont="1" applyFill="1" applyBorder="1" applyAlignment="1">
      <alignment horizontal="center" vertical="center"/>
    </xf>
    <xf numFmtId="0" fontId="69" fillId="0" borderId="3" xfId="0" applyFont="1" applyBorder="1" applyAlignment="1">
      <alignment wrapText="1"/>
    </xf>
    <xf numFmtId="0" fontId="69" fillId="0" borderId="3" xfId="0" applyFont="1" applyBorder="1"/>
    <xf numFmtId="0" fontId="74" fillId="6" borderId="3" xfId="0" applyFont="1" applyFill="1" applyBorder="1" applyAlignment="1">
      <alignment vertical="center"/>
    </xf>
    <xf numFmtId="0" fontId="74" fillId="10" borderId="3" xfId="0" applyFont="1" applyFill="1" applyBorder="1" applyAlignment="1">
      <alignment vertical="center"/>
    </xf>
    <xf numFmtId="0" fontId="68" fillId="0" borderId="3" xfId="0" applyFont="1" applyBorder="1" applyAlignment="1">
      <alignment horizontal="left" vertical="center"/>
    </xf>
    <xf numFmtId="0" fontId="70" fillId="0" borderId="3" xfId="0" applyFont="1" applyBorder="1" applyAlignment="1">
      <alignment horizontal="left" vertical="center"/>
    </xf>
    <xf numFmtId="0" fontId="65" fillId="0" borderId="0" xfId="0" applyFont="1" applyFill="1"/>
    <xf numFmtId="0" fontId="77" fillId="0" borderId="0" xfId="0" applyFont="1" applyFill="1" applyAlignment="1">
      <alignment vertical="center"/>
    </xf>
    <xf numFmtId="0" fontId="78" fillId="0" borderId="3" xfId="0" applyFont="1" applyFill="1" applyBorder="1" applyAlignment="1">
      <alignment wrapText="1"/>
    </xf>
    <xf numFmtId="0" fontId="80" fillId="0" borderId="0" xfId="0" applyFont="1" applyFill="1" applyBorder="1" applyAlignment="1">
      <alignment horizontal="right" vertical="center"/>
    </xf>
    <xf numFmtId="0" fontId="80" fillId="0" borderId="0" xfId="0" applyFont="1" applyFill="1" applyBorder="1" applyAlignment="1">
      <alignment vertical="center"/>
    </xf>
    <xf numFmtId="0" fontId="81" fillId="0" borderId="0" xfId="0" applyFont="1" applyFill="1" applyAlignment="1">
      <alignment vertical="center"/>
    </xf>
    <xf numFmtId="0" fontId="40" fillId="0" borderId="0" xfId="0" applyFont="1" applyFill="1" applyAlignment="1">
      <alignment vertical="center"/>
    </xf>
    <xf numFmtId="0" fontId="82" fillId="0" borderId="0" xfId="0" applyFont="1" applyFill="1" applyAlignment="1">
      <alignment vertical="center"/>
    </xf>
    <xf numFmtId="0" fontId="40" fillId="0" borderId="0" xfId="0" applyFont="1" applyFill="1" applyBorder="1" applyAlignment="1">
      <alignment vertical="center"/>
    </xf>
    <xf numFmtId="0" fontId="83" fillId="0" borderId="0" xfId="0" applyFont="1" applyFill="1" applyBorder="1" applyAlignment="1">
      <alignment vertical="center"/>
    </xf>
    <xf numFmtId="0" fontId="84" fillId="0" borderId="0" xfId="0" applyFont="1" applyFill="1"/>
    <xf numFmtId="0" fontId="85" fillId="0" borderId="0" xfId="0" applyFont="1" applyFill="1" applyBorder="1" applyAlignment="1">
      <alignment vertical="center"/>
    </xf>
    <xf numFmtId="0" fontId="86" fillId="0" borderId="0" xfId="0" applyFont="1" applyFill="1"/>
    <xf numFmtId="0" fontId="87" fillId="0" borderId="0" xfId="0" applyFont="1" applyFill="1" applyAlignment="1">
      <alignment vertical="center"/>
    </xf>
    <xf numFmtId="0" fontId="88" fillId="0" borderId="0" xfId="0" applyFont="1" applyFill="1"/>
    <xf numFmtId="0" fontId="40" fillId="0" borderId="0" xfId="0" applyFont="1" applyFill="1" applyAlignment="1">
      <alignment horizontal="right" vertical="center"/>
    </xf>
    <xf numFmtId="0" fontId="81" fillId="0" borderId="0" xfId="0" applyFont="1" applyFill="1" applyAlignment="1">
      <alignment horizontal="right" vertical="center"/>
    </xf>
    <xf numFmtId="0" fontId="89" fillId="0" borderId="0" xfId="0" applyFont="1" applyFill="1" applyAlignment="1">
      <alignment vertical="center"/>
    </xf>
    <xf numFmtId="0" fontId="82" fillId="0" borderId="0" xfId="0" applyFont="1" applyFill="1" applyBorder="1" applyAlignment="1">
      <alignment vertical="center"/>
    </xf>
    <xf numFmtId="0" fontId="91" fillId="0" borderId="0" xfId="0" applyFont="1" applyFill="1" applyAlignment="1">
      <alignment vertical="center"/>
    </xf>
    <xf numFmtId="0" fontId="92" fillId="0" borderId="0" xfId="0" applyFont="1" applyFill="1" applyAlignment="1">
      <alignment vertical="center"/>
    </xf>
    <xf numFmtId="0" fontId="93" fillId="0" borderId="0" xfId="0" applyFont="1" applyFill="1" applyAlignment="1">
      <alignment vertical="center"/>
    </xf>
    <xf numFmtId="0" fontId="94" fillId="0" borderId="0" xfId="0" applyFont="1" applyFill="1" applyAlignment="1">
      <alignment vertical="center"/>
    </xf>
    <xf numFmtId="0" fontId="85" fillId="0" borderId="0" xfId="0" applyFont="1" applyFill="1" applyAlignment="1">
      <alignment vertical="center"/>
    </xf>
    <xf numFmtId="0" fontId="83" fillId="0" borderId="0" xfId="0" applyFont="1" applyFill="1" applyAlignment="1">
      <alignment vertical="center"/>
    </xf>
    <xf numFmtId="0" fontId="95" fillId="0" borderId="0" xfId="0" applyFont="1" applyFill="1" applyAlignment="1">
      <alignment vertical="center"/>
    </xf>
    <xf numFmtId="0" fontId="87" fillId="0" borderId="0" xfId="0" applyFont="1" applyFill="1" applyBorder="1" applyAlignment="1">
      <alignment vertical="center"/>
    </xf>
    <xf numFmtId="0" fontId="96" fillId="0" borderId="0" xfId="0" applyFont="1" applyFill="1" applyAlignment="1">
      <alignment vertical="center"/>
    </xf>
    <xf numFmtId="0" fontId="97" fillId="0" borderId="0" xfId="0" applyFont="1" applyFill="1" applyAlignment="1">
      <alignment vertical="center"/>
    </xf>
    <xf numFmtId="0" fontId="94" fillId="0" borderId="0" xfId="0" applyFont="1" applyFill="1" applyAlignment="1">
      <alignment horizontal="right" vertical="center"/>
    </xf>
    <xf numFmtId="0" fontId="98" fillId="0" borderId="0" xfId="0" applyFont="1" applyFill="1" applyBorder="1" applyAlignment="1">
      <alignment vertical="center"/>
    </xf>
    <xf numFmtId="0" fontId="91" fillId="0" borderId="0" xfId="0" applyFont="1" applyFill="1" applyAlignment="1">
      <alignment horizontal="right" vertical="center"/>
    </xf>
    <xf numFmtId="0" fontId="87" fillId="0" borderId="0" xfId="0" applyFont="1" applyFill="1" applyAlignment="1">
      <alignment horizontal="right" vertical="center"/>
    </xf>
    <xf numFmtId="0" fontId="99" fillId="0" borderId="0" xfId="0" applyFont="1" applyFill="1" applyAlignment="1"/>
    <xf numFmtId="0" fontId="100" fillId="0" borderId="0" xfId="0" applyFont="1" applyFill="1" applyAlignment="1">
      <alignment vertical="center"/>
    </xf>
    <xf numFmtId="0" fontId="101" fillId="0" borderId="0" xfId="0" applyFont="1" applyFill="1" applyAlignment="1"/>
    <xf numFmtId="0" fontId="102" fillId="0" borderId="0" xfId="0" applyFont="1" applyFill="1" applyBorder="1" applyAlignment="1">
      <alignment vertical="center"/>
    </xf>
    <xf numFmtId="0" fontId="103" fillId="0" borderId="0" xfId="0" applyFont="1" applyFill="1" applyBorder="1" applyAlignment="1">
      <alignment vertical="center"/>
    </xf>
    <xf numFmtId="0" fontId="40" fillId="0" borderId="0" xfId="0" applyFont="1" applyFill="1" applyAlignment="1">
      <alignment vertical="center" wrapText="1"/>
    </xf>
    <xf numFmtId="0" fontId="104" fillId="0" borderId="0" xfId="0" applyFont="1" applyFill="1" applyBorder="1" applyAlignment="1">
      <alignment horizontal="right" vertical="center"/>
    </xf>
    <xf numFmtId="0" fontId="104" fillId="0" borderId="0" xfId="0" applyFont="1" applyFill="1" applyBorder="1" applyAlignment="1">
      <alignment vertical="center"/>
    </xf>
    <xf numFmtId="0" fontId="105" fillId="0" borderId="0" xfId="0" applyFont="1" applyFill="1" applyBorder="1" applyAlignment="1">
      <alignment vertical="center"/>
    </xf>
    <xf numFmtId="0" fontId="106" fillId="0" borderId="0" xfId="0" applyFont="1" applyFill="1" applyAlignment="1">
      <alignment vertical="center"/>
    </xf>
    <xf numFmtId="0" fontId="107" fillId="0" borderId="0" xfId="0" applyFont="1" applyFill="1" applyAlignment="1">
      <alignment vertical="center"/>
    </xf>
    <xf numFmtId="0" fontId="108" fillId="0" borderId="0" xfId="0" applyFont="1" applyFill="1" applyAlignment="1">
      <alignment horizontal="right" vertical="center"/>
    </xf>
    <xf numFmtId="0" fontId="108" fillId="0" borderId="0" xfId="0" applyFont="1" applyFill="1" applyAlignment="1">
      <alignment vertical="center"/>
    </xf>
    <xf numFmtId="0" fontId="109" fillId="0" borderId="0" xfId="0" applyFont="1" applyFill="1" applyAlignment="1">
      <alignment horizontal="right" vertical="center"/>
    </xf>
    <xf numFmtId="0" fontId="109" fillId="0" borderId="0" xfId="0" applyFont="1" applyFill="1" applyAlignment="1">
      <alignment vertical="center"/>
    </xf>
    <xf numFmtId="0" fontId="110" fillId="0" borderId="0" xfId="0" applyFont="1" applyFill="1" applyAlignment="1">
      <alignment horizontal="right" vertical="center"/>
    </xf>
    <xf numFmtId="0" fontId="110" fillId="0" borderId="0" xfId="0" applyFont="1" applyFill="1" applyAlignment="1">
      <alignment vertical="center"/>
    </xf>
    <xf numFmtId="0" fontId="111" fillId="0" borderId="0" xfId="0" applyFont="1" applyFill="1" applyAlignment="1">
      <alignment horizontal="right" vertical="center"/>
    </xf>
    <xf numFmtId="0" fontId="111" fillId="0" borderId="0" xfId="0" applyFont="1" applyFill="1" applyAlignment="1">
      <alignment vertical="center"/>
    </xf>
    <xf numFmtId="0" fontId="112" fillId="0" borderId="0" xfId="0" applyFont="1" applyFill="1" applyAlignment="1">
      <alignment horizontal="right" vertical="center"/>
    </xf>
    <xf numFmtId="0" fontId="112" fillId="0" borderId="0" xfId="0" applyFont="1" applyFill="1" applyAlignment="1">
      <alignment vertical="center"/>
    </xf>
    <xf numFmtId="0" fontId="93" fillId="0" borderId="0" xfId="0" applyFont="1" applyFill="1" applyAlignment="1">
      <alignment horizontal="right" vertical="center"/>
    </xf>
    <xf numFmtId="0" fontId="92" fillId="0" borderId="0" xfId="0" applyFont="1" applyFill="1" applyAlignment="1">
      <alignment horizontal="right" vertical="center"/>
    </xf>
    <xf numFmtId="0" fontId="89" fillId="0" borderId="0" xfId="0" applyFont="1" applyFill="1" applyAlignment="1">
      <alignment horizontal="right" vertical="center"/>
    </xf>
    <xf numFmtId="0" fontId="102" fillId="0" borderId="0" xfId="0" applyFont="1" applyFill="1" applyAlignment="1">
      <alignment horizontal="right" vertical="center"/>
    </xf>
    <xf numFmtId="0" fontId="102" fillId="0" borderId="0" xfId="0" applyFont="1" applyFill="1" applyAlignment="1">
      <alignment vertical="center"/>
    </xf>
    <xf numFmtId="0" fontId="113" fillId="0" borderId="0" xfId="0" applyFont="1" applyFill="1" applyAlignment="1">
      <alignment horizontal="right" vertical="center"/>
    </xf>
    <xf numFmtId="0" fontId="113" fillId="0" borderId="0" xfId="0" applyFont="1" applyFill="1" applyAlignment="1">
      <alignment vertical="center"/>
    </xf>
    <xf numFmtId="0" fontId="114" fillId="0" borderId="0" xfId="0" applyFont="1" applyFill="1" applyAlignment="1">
      <alignment horizontal="right" vertical="center"/>
    </xf>
    <xf numFmtId="0" fontId="114" fillId="0" borderId="0" xfId="0" applyFont="1" applyFill="1" applyAlignment="1">
      <alignment vertical="center"/>
    </xf>
    <xf numFmtId="0" fontId="115" fillId="0" borderId="0" xfId="0" applyFont="1" applyFill="1" applyAlignment="1">
      <alignment horizontal="right" vertical="center"/>
    </xf>
    <xf numFmtId="0" fontId="115" fillId="0" borderId="0" xfId="0" applyFont="1" applyFill="1" applyAlignment="1">
      <alignment vertical="center"/>
    </xf>
    <xf numFmtId="0" fontId="116" fillId="0" borderId="0" xfId="0" applyFont="1" applyFill="1" applyAlignment="1">
      <alignment horizontal="right" vertical="center"/>
    </xf>
    <xf numFmtId="0" fontId="116" fillId="0" borderId="0" xfId="0" applyFont="1" applyFill="1" applyAlignment="1">
      <alignment vertical="center"/>
    </xf>
    <xf numFmtId="0" fontId="117" fillId="0" borderId="3" xfId="0" applyFont="1" applyBorder="1"/>
    <xf numFmtId="0" fontId="117" fillId="0" borderId="3" xfId="0" applyFont="1" applyBorder="1" applyAlignment="1">
      <alignment vertical="center"/>
    </xf>
    <xf numFmtId="0" fontId="117" fillId="0" borderId="3" xfId="0" applyFont="1" applyBorder="1" applyAlignment="1">
      <alignment wrapText="1"/>
    </xf>
    <xf numFmtId="0" fontId="119" fillId="0" borderId="0" xfId="0" applyFont="1" applyFill="1" applyAlignment="1"/>
    <xf numFmtId="0" fontId="120" fillId="0" borderId="0" xfId="0" applyFont="1" applyFill="1" applyBorder="1" applyAlignment="1">
      <alignment vertical="center"/>
    </xf>
    <xf numFmtId="0" fontId="82" fillId="0" borderId="0" xfId="0" applyFont="1" applyFill="1" applyAlignment="1">
      <alignment horizontal="right" vertical="center"/>
    </xf>
    <xf numFmtId="0" fontId="121" fillId="0" borderId="0" xfId="0" applyFont="1" applyFill="1" applyAlignment="1">
      <alignment horizontal="right" vertical="center"/>
    </xf>
    <xf numFmtId="0" fontId="121" fillId="0" borderId="0" xfId="0" applyFont="1" applyFill="1" applyAlignment="1">
      <alignment vertical="center"/>
    </xf>
    <xf numFmtId="0" fontId="122" fillId="0" borderId="0" xfId="0" applyFont="1" applyFill="1" applyAlignment="1">
      <alignment horizontal="right" vertical="center"/>
    </xf>
    <xf numFmtId="0" fontId="122" fillId="0" borderId="0" xfId="0" applyFont="1" applyFill="1" applyAlignment="1">
      <alignment vertical="center"/>
    </xf>
    <xf numFmtId="0" fontId="123" fillId="0" borderId="0" xfId="0" applyFont="1" applyFill="1" applyAlignment="1">
      <alignment horizontal="right" vertical="center"/>
    </xf>
    <xf numFmtId="0" fontId="123" fillId="0" borderId="0" xfId="0" applyFont="1" applyFill="1" applyAlignment="1">
      <alignment vertical="center"/>
    </xf>
    <xf numFmtId="0" fontId="124" fillId="0" borderId="0" xfId="0" applyFont="1" applyFill="1" applyBorder="1" applyAlignment="1">
      <alignment vertical="center"/>
    </xf>
    <xf numFmtId="0" fontId="125" fillId="0" borderId="0" xfId="0" applyFont="1" applyFill="1" applyBorder="1" applyAlignment="1">
      <alignment vertical="center"/>
    </xf>
    <xf numFmtId="0" fontId="126" fillId="0" borderId="0" xfId="0" applyFont="1" applyFill="1" applyAlignment="1">
      <alignment vertical="center"/>
    </xf>
    <xf numFmtId="0" fontId="120" fillId="0" borderId="0" xfId="0" applyFont="1" applyFill="1" applyAlignment="1">
      <alignment horizontal="right" vertical="center"/>
    </xf>
    <xf numFmtId="0" fontId="120" fillId="0" borderId="0" xfId="0" applyFont="1" applyFill="1" applyAlignment="1">
      <alignment vertical="center"/>
    </xf>
    <xf numFmtId="0" fontId="98" fillId="0" borderId="0" xfId="0" applyFont="1" applyFill="1" applyAlignment="1">
      <alignment horizontal="right" vertical="center"/>
    </xf>
    <xf numFmtId="0" fontId="98" fillId="0" borderId="0" xfId="0" applyFont="1" applyFill="1" applyAlignment="1">
      <alignment vertical="center"/>
    </xf>
    <xf numFmtId="0" fontId="76" fillId="0" borderId="0" xfId="0" applyFont="1" applyFill="1" applyAlignment="1">
      <alignment horizontal="center" vertical="center"/>
    </xf>
    <xf numFmtId="0" fontId="76" fillId="0" borderId="0" xfId="0" applyFont="1" applyFill="1" applyAlignment="1">
      <alignment horizontal="center" vertical="center" wrapText="1"/>
    </xf>
    <xf numFmtId="164" fontId="57" fillId="0" borderId="0" xfId="58" applyFont="1" applyFill="1" applyAlignment="1">
      <alignment horizontal="center" vertical="center"/>
    </xf>
    <xf numFmtId="0" fontId="130" fillId="6" borderId="0" xfId="60" applyFont="1" applyFill="1" applyBorder="1" applyAlignment="1" applyProtection="1">
      <alignment horizontal="left" vertical="center"/>
    </xf>
    <xf numFmtId="0" fontId="77" fillId="0" borderId="0" xfId="0" applyFont="1" applyFill="1" applyAlignment="1">
      <alignment horizontal="center"/>
    </xf>
    <xf numFmtId="164" fontId="77" fillId="0" borderId="0" xfId="58" applyFont="1" applyFill="1" applyAlignment="1">
      <alignment horizontal="center" vertical="center"/>
    </xf>
    <xf numFmtId="164" fontId="77" fillId="0" borderId="0" xfId="58" applyFont="1" applyFill="1" applyAlignment="1">
      <alignment horizontal="center"/>
    </xf>
    <xf numFmtId="0" fontId="127" fillId="0" borderId="0" xfId="0" applyFont="1" applyFill="1" applyBorder="1" applyAlignment="1">
      <alignment horizontal="left" vertical="center"/>
    </xf>
    <xf numFmtId="0" fontId="129" fillId="0" borderId="0" xfId="0" applyFont="1" applyFill="1" applyBorder="1" applyAlignment="1">
      <alignment horizontal="left" vertical="center"/>
    </xf>
    <xf numFmtId="0" fontId="132" fillId="0" borderId="3" xfId="0" applyFont="1" applyFill="1" applyBorder="1" applyAlignment="1">
      <alignment horizontal="center" vertical="center"/>
    </xf>
    <xf numFmtId="164" fontId="132" fillId="0" borderId="3" xfId="58" applyFont="1" applyFill="1" applyBorder="1" applyAlignment="1">
      <alignment horizontal="center" vertical="center" wrapText="1"/>
    </xf>
    <xf numFmtId="0" fontId="77" fillId="0" borderId="0" xfId="0" applyFont="1" applyFill="1"/>
    <xf numFmtId="0" fontId="81" fillId="0" borderId="3" xfId="0" applyFont="1" applyBorder="1" applyAlignment="1">
      <alignment vertical="center"/>
    </xf>
    <xf numFmtId="0" fontId="128" fillId="0" borderId="3" xfId="0" applyFont="1" applyFill="1" applyBorder="1" applyAlignment="1">
      <alignment horizontal="left" vertical="center"/>
    </xf>
    <xf numFmtId="0" fontId="90" fillId="0" borderId="17" xfId="0" applyFont="1" applyFill="1" applyBorder="1" applyAlignment="1">
      <alignment horizontal="left" vertical="center" wrapText="1"/>
    </xf>
    <xf numFmtId="0" fontId="90" fillId="0" borderId="3" xfId="0" applyFont="1" applyFill="1" applyBorder="1" applyAlignment="1">
      <alignment horizontal="left" vertical="top"/>
    </xf>
    <xf numFmtId="0" fontId="42" fillId="0" borderId="3" xfId="0" applyFont="1" applyBorder="1" applyAlignment="1">
      <alignment vertical="center"/>
    </xf>
    <xf numFmtId="0" fontId="90" fillId="0" borderId="3" xfId="0" applyFont="1" applyFill="1" applyBorder="1" applyAlignment="1">
      <alignment horizontal="left" vertical="center"/>
    </xf>
    <xf numFmtId="0" fontId="90" fillId="0" borderId="3" xfId="0" applyFont="1" applyBorder="1" applyAlignment="1">
      <alignment horizontal="left" vertical="top"/>
    </xf>
    <xf numFmtId="0" fontId="90" fillId="0" borderId="3" xfId="0" applyFont="1" applyBorder="1" applyAlignment="1">
      <alignment horizontal="left" vertical="center" wrapText="1"/>
    </xf>
    <xf numFmtId="0" fontId="117" fillId="0" borderId="9" xfId="0" applyFont="1" applyBorder="1"/>
    <xf numFmtId="0" fontId="90" fillId="0" borderId="3" xfId="0" applyFont="1" applyBorder="1" applyAlignment="1">
      <alignment horizontal="left" vertical="center"/>
    </xf>
    <xf numFmtId="0" fontId="118" fillId="0" borderId="3" xfId="0" applyNumberFormat="1" applyFont="1" applyFill="1" applyBorder="1" applyAlignment="1">
      <alignment horizontal="left" vertical="center"/>
    </xf>
    <xf numFmtId="0" fontId="118" fillId="0" borderId="3" xfId="0" applyFont="1" applyFill="1" applyBorder="1" applyAlignment="1">
      <alignment horizontal="left" vertical="center"/>
    </xf>
    <xf numFmtId="0" fontId="118" fillId="0" borderId="3" xfId="0" applyFont="1" applyFill="1" applyBorder="1" applyAlignment="1">
      <alignment horizontal="left" vertical="center" wrapText="1"/>
    </xf>
    <xf numFmtId="164" fontId="118" fillId="0" borderId="3" xfId="58" applyFont="1" applyFill="1" applyBorder="1" applyAlignment="1">
      <alignment horizontal="left" vertical="center" wrapText="1"/>
    </xf>
    <xf numFmtId="0" fontId="90" fillId="0" borderId="3" xfId="0" applyFont="1" applyFill="1" applyBorder="1" applyAlignment="1">
      <alignment horizontal="center" vertical="center" wrapText="1"/>
    </xf>
    <xf numFmtId="0" fontId="90" fillId="0" borderId="3" xfId="0" applyFont="1" applyFill="1" applyBorder="1" applyAlignment="1">
      <alignment horizontal="center" vertical="center"/>
    </xf>
    <xf numFmtId="164" fontId="90" fillId="0" borderId="3" xfId="58" applyFont="1" applyFill="1" applyBorder="1" applyAlignment="1">
      <alignment horizontal="center" vertical="center"/>
    </xf>
    <xf numFmtId="1" fontId="90" fillId="0" borderId="3" xfId="0" applyNumberFormat="1" applyFont="1" applyFill="1" applyBorder="1" applyAlignment="1">
      <alignment horizontal="center" vertical="center" wrapText="1"/>
    </xf>
    <xf numFmtId="0" fontId="90" fillId="0" borderId="17" xfId="0" applyFont="1" applyBorder="1" applyAlignment="1">
      <alignment horizontal="center" vertical="center" wrapText="1"/>
    </xf>
    <xf numFmtId="1" fontId="90" fillId="0" borderId="17" xfId="0" applyNumberFormat="1" applyFont="1" applyBorder="1" applyAlignment="1">
      <alignment horizontal="center" vertical="center" wrapText="1"/>
    </xf>
    <xf numFmtId="0" fontId="90" fillId="0" borderId="17" xfId="0" applyFont="1" applyFill="1" applyBorder="1" applyAlignment="1">
      <alignment horizontal="center" vertical="center"/>
    </xf>
    <xf numFmtId="0" fontId="90" fillId="0" borderId="17" xfId="0" applyFont="1" applyFill="1" applyBorder="1" applyAlignment="1">
      <alignment horizontal="center" vertical="center" wrapText="1"/>
    </xf>
    <xf numFmtId="1" fontId="90" fillId="0" borderId="17" xfId="0" applyNumberFormat="1" applyFont="1" applyFill="1" applyBorder="1" applyAlignment="1">
      <alignment horizontal="center" vertical="center" wrapText="1"/>
    </xf>
    <xf numFmtId="0" fontId="90" fillId="0" borderId="17" xfId="0" applyFont="1" applyBorder="1" applyAlignment="1">
      <alignment horizontal="center" vertical="center"/>
    </xf>
    <xf numFmtId="164" fontId="90" fillId="0" borderId="8" xfId="58" applyFont="1" applyFill="1" applyBorder="1" applyAlignment="1">
      <alignment horizontal="center" vertical="center"/>
    </xf>
    <xf numFmtId="0" fontId="90" fillId="0" borderId="18" xfId="0" applyFont="1" applyFill="1" applyBorder="1" applyAlignment="1">
      <alignment horizontal="center" vertical="center"/>
    </xf>
    <xf numFmtId="1" fontId="90" fillId="0" borderId="18" xfId="0" applyNumberFormat="1" applyFont="1" applyFill="1" applyBorder="1" applyAlignment="1">
      <alignment horizontal="center" vertical="center" wrapText="1"/>
    </xf>
    <xf numFmtId="164" fontId="90" fillId="0" borderId="5" xfId="58" applyFont="1" applyFill="1" applyBorder="1" applyAlignment="1">
      <alignment horizontal="center" vertical="center"/>
    </xf>
    <xf numFmtId="0" fontId="134" fillId="0" borderId="0" xfId="0" applyFont="1" applyFill="1" applyAlignment="1">
      <alignment vertical="center"/>
    </xf>
    <xf numFmtId="1" fontId="90" fillId="0" borderId="17" xfId="0" applyNumberFormat="1" applyFont="1" applyFill="1" applyBorder="1" applyAlignment="1">
      <alignment horizontal="center" vertical="center"/>
    </xf>
    <xf numFmtId="0" fontId="133" fillId="0" borderId="17" xfId="0" applyFont="1" applyFill="1" applyBorder="1" applyAlignment="1">
      <alignment horizontal="center" vertical="center" wrapText="1"/>
    </xf>
    <xf numFmtId="0" fontId="133" fillId="0" borderId="17" xfId="0" applyFont="1" applyFill="1" applyBorder="1" applyAlignment="1">
      <alignment horizontal="center" vertical="center"/>
    </xf>
    <xf numFmtId="1" fontId="133" fillId="0" borderId="17" xfId="0" applyNumberFormat="1" applyFont="1" applyFill="1" applyBorder="1" applyAlignment="1">
      <alignment horizontal="center" vertical="center" wrapText="1"/>
    </xf>
    <xf numFmtId="0" fontId="90" fillId="0" borderId="3" xfId="67" applyNumberFormat="1" applyFont="1" applyBorder="1" applyAlignment="1">
      <alignment horizontal="center" vertical="top" wrapText="1"/>
    </xf>
    <xf numFmtId="1" fontId="90" fillId="0" borderId="3" xfId="67" applyNumberFormat="1" applyFont="1" applyBorder="1" applyAlignment="1">
      <alignment horizontal="center" vertical="top" wrapText="1"/>
    </xf>
    <xf numFmtId="164" fontId="90" fillId="0" borderId="3" xfId="58" applyFont="1" applyBorder="1" applyAlignment="1">
      <alignment horizontal="center" vertical="top" wrapText="1"/>
    </xf>
    <xf numFmtId="0" fontId="90" fillId="0" borderId="17" xfId="0" applyFont="1" applyFill="1" applyBorder="1" applyAlignment="1">
      <alignment horizontal="center" vertical="top" wrapText="1"/>
    </xf>
    <xf numFmtId="164" fontId="90" fillId="0" borderId="3" xfId="58" applyFont="1" applyFill="1" applyBorder="1" applyAlignment="1">
      <alignment horizontal="center" vertical="center" wrapText="1"/>
    </xf>
    <xf numFmtId="0" fontId="90" fillId="0" borderId="3" xfId="0" applyFont="1" applyFill="1" applyBorder="1" applyAlignment="1">
      <alignment horizontal="center" vertical="top" wrapText="1"/>
    </xf>
    <xf numFmtId="0" fontId="90" fillId="0" borderId="3" xfId="0" applyFont="1" applyFill="1" applyBorder="1" applyAlignment="1">
      <alignment horizontal="center" vertical="top"/>
    </xf>
    <xf numFmtId="1" fontId="90" fillId="0" borderId="3" xfId="0" applyNumberFormat="1" applyFont="1" applyFill="1" applyBorder="1" applyAlignment="1">
      <alignment horizontal="center" vertical="top"/>
    </xf>
    <xf numFmtId="1" fontId="90" fillId="0" borderId="3" xfId="0" applyNumberFormat="1" applyFont="1" applyFill="1" applyBorder="1" applyAlignment="1">
      <alignment horizontal="center" vertical="center"/>
    </xf>
    <xf numFmtId="0" fontId="90" fillId="0" borderId="3" xfId="0" applyFont="1" applyBorder="1" applyAlignment="1">
      <alignment horizontal="center" vertical="top" wrapText="1"/>
    </xf>
    <xf numFmtId="1" fontId="90" fillId="0" borderId="3" xfId="0" applyNumberFormat="1" applyFont="1" applyBorder="1" applyAlignment="1">
      <alignment horizontal="center" vertical="top" wrapText="1"/>
    </xf>
    <xf numFmtId="164" fontId="90" fillId="0" borderId="3" xfId="58" applyFont="1" applyFill="1" applyBorder="1" applyAlignment="1"/>
    <xf numFmtId="0" fontId="90" fillId="0" borderId="3" xfId="0" applyFont="1" applyBorder="1" applyAlignment="1">
      <alignment horizontal="center" vertical="center" wrapText="1"/>
    </xf>
    <xf numFmtId="1" fontId="90" fillId="0" borderId="3" xfId="0" applyNumberFormat="1" applyFont="1" applyBorder="1" applyAlignment="1">
      <alignment horizontal="center" vertical="center" wrapText="1"/>
    </xf>
    <xf numFmtId="0" fontId="90" fillId="0" borderId="3" xfId="0" applyFont="1" applyBorder="1" applyAlignment="1">
      <alignment horizontal="center" vertical="center"/>
    </xf>
    <xf numFmtId="0" fontId="90" fillId="0" borderId="3" xfId="0" applyFont="1" applyBorder="1" applyAlignment="1">
      <alignment horizontal="left" vertical="top" wrapText="1"/>
    </xf>
    <xf numFmtId="0" fontId="0" fillId="0" borderId="0" xfId="0" applyAlignment="1">
      <alignment horizontal="left"/>
    </xf>
    <xf numFmtId="0" fontId="47" fillId="2" borderId="9" xfId="0" applyFont="1" applyFill="1" applyBorder="1" applyAlignment="1">
      <alignment horizontal="center"/>
    </xf>
    <xf numFmtId="0" fontId="47" fillId="2" borderId="7" xfId="0" applyFont="1" applyFill="1" applyBorder="1" applyAlignment="1">
      <alignment horizontal="center"/>
    </xf>
    <xf numFmtId="0" fontId="117" fillId="0" borderId="8" xfId="0" applyFont="1" applyBorder="1" applyAlignment="1">
      <alignment horizontal="left" vertical="center"/>
    </xf>
    <xf numFmtId="0" fontId="117" fillId="0" borderId="5" xfId="0" applyFont="1" applyBorder="1" applyAlignment="1">
      <alignment horizontal="left" vertical="center"/>
    </xf>
    <xf numFmtId="0" fontId="79" fillId="2" borderId="9" xfId="0" applyFont="1" applyFill="1" applyBorder="1" applyAlignment="1">
      <alignment horizontal="center"/>
    </xf>
    <xf numFmtId="0" fontId="79" fillId="2" borderId="7" xfId="0" applyFont="1" applyFill="1" applyBorder="1" applyAlignment="1">
      <alignment horizontal="center"/>
    </xf>
    <xf numFmtId="0" fontId="47" fillId="2" borderId="9" xfId="0" applyFont="1" applyFill="1" applyBorder="1" applyAlignment="1">
      <alignment horizontal="center" vertical="center"/>
    </xf>
    <xf numFmtId="0" fontId="47" fillId="2" borderId="7" xfId="0" applyFont="1" applyFill="1" applyBorder="1" applyAlignment="1">
      <alignment horizontal="center" vertical="center"/>
    </xf>
    <xf numFmtId="0" fontId="43" fillId="2" borderId="9" xfId="0" applyFont="1" applyFill="1" applyBorder="1" applyAlignment="1">
      <alignment horizontal="center"/>
    </xf>
    <xf numFmtId="0" fontId="43" fillId="2" borderId="7" xfId="0" applyFont="1" applyFill="1" applyBorder="1" applyAlignment="1">
      <alignment horizontal="center"/>
    </xf>
    <xf numFmtId="0" fontId="42" fillId="0" borderId="8" xfId="0" applyFont="1" applyBorder="1" applyAlignment="1">
      <alignment horizontal="left" vertical="center" wrapText="1"/>
    </xf>
    <xf numFmtId="0" fontId="42" fillId="0" borderId="11" xfId="0" applyFont="1" applyBorder="1" applyAlignment="1">
      <alignment horizontal="left" vertical="center"/>
    </xf>
    <xf numFmtId="0" fontId="42" fillId="0" borderId="5" xfId="0" applyFont="1" applyBorder="1" applyAlignment="1">
      <alignment horizontal="left" vertical="center"/>
    </xf>
    <xf numFmtId="0" fontId="67" fillId="0" borderId="3" xfId="0" quotePrefix="1" applyNumberFormat="1" applyFont="1" applyBorder="1" applyAlignment="1">
      <alignment horizontal="left"/>
    </xf>
    <xf numFmtId="0" fontId="66" fillId="0" borderId="3" xfId="0" applyNumberFormat="1" applyFont="1" applyBorder="1" applyAlignment="1">
      <alignment horizontal="left"/>
    </xf>
    <xf numFmtId="0" fontId="66" fillId="0" borderId="3" xfId="0" applyFont="1" applyBorder="1" applyAlignment="1">
      <alignment horizontal="left" vertical="center"/>
    </xf>
    <xf numFmtId="0" fontId="69" fillId="0" borderId="3" xfId="0" applyFont="1" applyBorder="1" applyAlignment="1">
      <alignment horizontal="left" vertical="center"/>
    </xf>
    <xf numFmtId="0" fontId="57" fillId="2" borderId="9" xfId="0" applyFont="1" applyFill="1" applyBorder="1" applyAlignment="1">
      <alignment vertical="center"/>
    </xf>
    <xf numFmtId="0" fontId="57" fillId="2" borderId="7" xfId="0" applyFont="1" applyFill="1" applyBorder="1" applyAlignment="1">
      <alignment vertical="center"/>
    </xf>
    <xf numFmtId="0" fontId="59" fillId="0" borderId="10" xfId="0" applyFont="1" applyFill="1" applyBorder="1" applyAlignment="1">
      <alignment vertical="center"/>
    </xf>
    <xf numFmtId="0" fontId="59" fillId="0" borderId="0" xfId="0" applyFont="1" applyFill="1" applyBorder="1" applyAlignment="1">
      <alignment vertical="center"/>
    </xf>
    <xf numFmtId="0" fontId="53" fillId="7" borderId="9" xfId="0" applyFont="1" applyFill="1" applyBorder="1" applyAlignment="1">
      <alignment vertical="center"/>
    </xf>
    <xf numFmtId="0" fontId="53" fillId="7" borderId="7" xfId="0" applyFont="1" applyFill="1" applyBorder="1" applyAlignment="1">
      <alignment vertical="center"/>
    </xf>
    <xf numFmtId="184" fontId="57" fillId="2" borderId="9" xfId="65" applyNumberFormat="1" applyFont="1" applyFill="1" applyBorder="1" applyAlignment="1">
      <alignment vertical="center"/>
    </xf>
    <xf numFmtId="184" fontId="57" fillId="2" borderId="2" xfId="65" applyNumberFormat="1" applyFont="1" applyFill="1" applyBorder="1" applyAlignment="1">
      <alignment vertical="center"/>
    </xf>
    <xf numFmtId="184" fontId="57" fillId="2" borderId="7" xfId="65" applyNumberFormat="1" applyFont="1" applyFill="1" applyBorder="1" applyAlignment="1">
      <alignment vertical="center"/>
    </xf>
    <xf numFmtId="0" fontId="63" fillId="0" borderId="12" xfId="0" applyFont="1" applyBorder="1" applyAlignment="1">
      <alignment vertical="center"/>
    </xf>
    <xf numFmtId="0" fontId="63" fillId="0" borderId="4" xfId="0" applyFont="1" applyBorder="1" applyAlignment="1">
      <alignment vertical="center"/>
    </xf>
    <xf numFmtId="0" fontId="63" fillId="0" borderId="16" xfId="0" applyFont="1" applyBorder="1" applyAlignment="1">
      <alignment vertical="center"/>
    </xf>
    <xf numFmtId="0" fontId="57" fillId="0" borderId="9" xfId="0" applyFont="1" applyBorder="1" applyAlignment="1">
      <alignment vertical="center"/>
    </xf>
    <xf numFmtId="0" fontId="57" fillId="0" borderId="2" xfId="0" applyFont="1" applyBorder="1" applyAlignment="1">
      <alignment vertical="center"/>
    </xf>
    <xf numFmtId="0" fontId="57" fillId="0" borderId="7" xfId="0" applyFont="1" applyBorder="1" applyAlignment="1">
      <alignment vertical="center"/>
    </xf>
    <xf numFmtId="0" fontId="53" fillId="7" borderId="12" xfId="0" applyFont="1" applyFill="1" applyBorder="1" applyAlignment="1">
      <alignment vertical="center"/>
    </xf>
    <xf numFmtId="0" fontId="53" fillId="7" borderId="4" xfId="0" applyFont="1" applyFill="1" applyBorder="1" applyAlignment="1">
      <alignment vertical="center"/>
    </xf>
    <xf numFmtId="0" fontId="53" fillId="7" borderId="2" xfId="0" applyFont="1" applyFill="1" applyBorder="1" applyAlignment="1">
      <alignment vertical="center"/>
    </xf>
    <xf numFmtId="0" fontId="135" fillId="0" borderId="3" xfId="0" applyFont="1" applyBorder="1" applyAlignment="1">
      <alignment horizontal="left" vertical="center"/>
    </xf>
    <xf numFmtId="0" fontId="136" fillId="0" borderId="3" xfId="0" applyFont="1" applyBorder="1" applyAlignment="1">
      <alignment horizontal="left" vertical="center"/>
    </xf>
    <xf numFmtId="0" fontId="137" fillId="0" borderId="3" xfId="0" applyFont="1" applyBorder="1"/>
    <xf numFmtId="0" fontId="65" fillId="0" borderId="3" xfId="0" applyFont="1" applyBorder="1" applyAlignment="1">
      <alignment vertical="center"/>
    </xf>
    <xf numFmtId="0" fontId="65" fillId="0" borderId="3" xfId="0" applyFont="1" applyBorder="1" applyAlignment="1">
      <alignment vertical="center" wrapText="1"/>
    </xf>
    <xf numFmtId="0" fontId="138" fillId="0" borderId="3" xfId="0" applyFont="1" applyBorder="1"/>
    <xf numFmtId="0" fontId="133" fillId="0" borderId="3" xfId="0" applyFont="1" applyBorder="1" applyAlignment="1">
      <alignment vertical="center"/>
    </xf>
    <xf numFmtId="0" fontId="133" fillId="0" borderId="3" xfId="0" applyFont="1" applyBorder="1" applyAlignment="1">
      <alignment vertical="center" wrapText="1"/>
    </xf>
    <xf numFmtId="0" fontId="140" fillId="0" borderId="3" xfId="0" applyFont="1" applyBorder="1"/>
    <xf numFmtId="0" fontId="76" fillId="0" borderId="3" xfId="0" applyFont="1" applyBorder="1" applyAlignment="1">
      <alignment vertical="center"/>
    </xf>
    <xf numFmtId="0" fontId="76" fillId="0" borderId="3" xfId="0" applyFont="1" applyBorder="1" applyAlignment="1">
      <alignment vertical="center" wrapText="1"/>
    </xf>
    <xf numFmtId="0" fontId="141" fillId="0" borderId="3" xfId="0" applyFont="1" applyBorder="1" applyAlignment="1">
      <alignment vertical="top"/>
    </xf>
    <xf numFmtId="0" fontId="138" fillId="0" borderId="3" xfId="0" applyFont="1" applyBorder="1" applyAlignment="1">
      <alignment vertical="top"/>
    </xf>
    <xf numFmtId="0" fontId="142" fillId="0" borderId="3" xfId="0" applyFont="1" applyBorder="1"/>
    <xf numFmtId="0" fontId="143" fillId="0" borderId="3" xfId="0" applyFont="1" applyBorder="1" applyAlignment="1">
      <alignment vertical="center"/>
    </xf>
    <xf numFmtId="0" fontId="143" fillId="0" borderId="3" xfId="0" applyFont="1" applyBorder="1" applyAlignment="1">
      <alignment vertical="center" wrapText="1"/>
    </xf>
    <xf numFmtId="0" fontId="144" fillId="0" borderId="3" xfId="0" applyFont="1" applyBorder="1" applyAlignment="1">
      <alignment vertical="center" wrapText="1"/>
    </xf>
    <xf numFmtId="0" fontId="65" fillId="0" borderId="3" xfId="0" applyFont="1" applyBorder="1"/>
    <xf numFmtId="0" fontId="139" fillId="0" borderId="3" xfId="0" applyFont="1" applyBorder="1" applyAlignment="1">
      <alignment vertical="center"/>
    </xf>
    <xf numFmtId="0" fontId="145" fillId="0" borderId="3" xfId="0" applyFont="1" applyBorder="1"/>
    <xf numFmtId="0" fontId="146" fillId="0" borderId="3" xfId="0" applyFont="1" applyBorder="1"/>
    <xf numFmtId="0" fontId="137" fillId="0" borderId="3" xfId="0" applyFont="1" applyBorder="1" applyAlignment="1">
      <alignment wrapText="1"/>
    </xf>
    <xf numFmtId="0" fontId="142" fillId="0" borderId="3" xfId="0" applyFont="1" applyBorder="1" applyAlignment="1">
      <alignment wrapText="1"/>
    </xf>
    <xf numFmtId="0" fontId="150" fillId="0" borderId="3" xfId="0" applyFont="1" applyBorder="1" applyAlignment="1">
      <alignment wrapText="1"/>
    </xf>
    <xf numFmtId="0" fontId="145" fillId="0" borderId="3" xfId="0" applyFont="1" applyBorder="1" applyAlignment="1">
      <alignment vertical="center"/>
    </xf>
    <xf numFmtId="0" fontId="136" fillId="0" borderId="3" xfId="0" applyFont="1" applyBorder="1" applyAlignment="1">
      <alignment vertical="center"/>
    </xf>
    <xf numFmtId="0" fontId="151" fillId="0" borderId="3" xfId="0" applyFont="1" applyBorder="1"/>
    <xf numFmtId="0" fontId="138" fillId="0" borderId="3" xfId="0" applyFont="1" applyBorder="1" applyAlignment="1">
      <alignment wrapText="1"/>
    </xf>
    <xf numFmtId="0" fontId="133" fillId="0" borderId="3" xfId="0" applyFont="1" applyBorder="1" applyAlignment="1">
      <alignment horizontal="left" vertical="center" wrapText="1"/>
    </xf>
    <xf numFmtId="0" fontId="65" fillId="0" borderId="3" xfId="0" applyFont="1" applyBorder="1" applyAlignment="1">
      <alignment horizontal="left" vertical="center" wrapText="1"/>
    </xf>
    <xf numFmtId="0" fontId="141" fillId="0" borderId="3" xfId="0" applyFont="1" applyBorder="1"/>
    <xf numFmtId="0" fontId="139" fillId="0" borderId="3" xfId="0" applyFont="1" applyBorder="1" applyAlignment="1">
      <alignment horizontal="left" vertical="center" wrapText="1"/>
    </xf>
    <xf numFmtId="0" fontId="143" fillId="0" borderId="3" xfId="0" applyFont="1" applyBorder="1" applyAlignment="1">
      <alignment horizontal="left" vertical="center" wrapText="1"/>
    </xf>
    <xf numFmtId="0" fontId="150" fillId="0" borderId="3" xfId="0" applyFont="1" applyBorder="1"/>
    <xf numFmtId="0" fontId="136" fillId="0" borderId="3" xfId="0" applyFont="1" applyBorder="1" applyAlignment="1">
      <alignment vertical="center" wrapText="1"/>
    </xf>
    <xf numFmtId="0" fontId="152" fillId="0" borderId="3" xfId="0" applyFont="1" applyBorder="1"/>
    <xf numFmtId="0" fontId="138" fillId="0" borderId="3" xfId="0" applyFont="1" applyBorder="1" applyAlignment="1">
      <alignment vertical="center"/>
    </xf>
    <xf numFmtId="0" fontId="153" fillId="0" borderId="3" xfId="0" applyFont="1" applyBorder="1" applyAlignment="1">
      <alignment horizontal="right" vertical="center"/>
    </xf>
    <xf numFmtId="0" fontId="133" fillId="0" borderId="3" xfId="0" applyFont="1" applyBorder="1"/>
    <xf numFmtId="0" fontId="139" fillId="0" borderId="3" xfId="0" applyFont="1" applyBorder="1"/>
    <xf numFmtId="0" fontId="154" fillId="0" borderId="3" xfId="0" applyFont="1" applyBorder="1"/>
    <xf numFmtId="0" fontId="155" fillId="0" borderId="3" xfId="0" applyFont="1" applyBorder="1" applyAlignment="1">
      <alignment horizontal="left"/>
    </xf>
    <xf numFmtId="0" fontId="154" fillId="0" borderId="3" xfId="0" applyFont="1" applyBorder="1" applyAlignment="1">
      <alignment vertical="center"/>
    </xf>
    <xf numFmtId="0" fontId="156" fillId="0" borderId="3" xfId="0" applyFont="1" applyBorder="1" applyAlignment="1">
      <alignment vertical="center"/>
    </xf>
    <xf numFmtId="0" fontId="137" fillId="0" borderId="3" xfId="0" applyFont="1" applyBorder="1" applyAlignment="1">
      <alignment vertical="center"/>
    </xf>
    <xf numFmtId="0" fontId="157" fillId="0" borderId="3" xfId="0" applyFont="1" applyBorder="1" applyAlignment="1">
      <alignment vertical="center"/>
    </xf>
    <xf numFmtId="0" fontId="141" fillId="0" borderId="3" xfId="0" applyFont="1" applyBorder="1" applyAlignment="1">
      <alignment wrapText="1"/>
    </xf>
    <xf numFmtId="0" fontId="141" fillId="0" borderId="3" xfId="0" applyFont="1" applyBorder="1" applyAlignment="1">
      <alignment vertical="center"/>
    </xf>
    <xf numFmtId="0" fontId="158" fillId="0" borderId="3" xfId="0" applyFont="1" applyBorder="1" applyAlignment="1">
      <alignment vertical="center"/>
    </xf>
    <xf numFmtId="0" fontId="133" fillId="0" borderId="3" xfId="0" applyFont="1" applyBorder="1" applyAlignment="1">
      <alignment vertical="top" wrapText="1"/>
    </xf>
    <xf numFmtId="0" fontId="142" fillId="0" borderId="3" xfId="0" applyFont="1" applyBorder="1" applyAlignment="1">
      <alignment vertical="center"/>
    </xf>
    <xf numFmtId="0" fontId="65" fillId="0" borderId="3" xfId="0" applyFont="1" applyBorder="1" applyAlignment="1">
      <alignment horizontal="left" vertical="center"/>
    </xf>
    <xf numFmtId="0" fontId="157" fillId="0" borderId="3" xfId="0" applyFont="1" applyBorder="1"/>
    <xf numFmtId="0" fontId="133" fillId="0" borderId="3" xfId="0" applyFont="1" applyBorder="1" applyAlignment="1">
      <alignment horizontal="left" vertical="center"/>
    </xf>
    <xf numFmtId="0" fontId="143" fillId="0" borderId="3" xfId="0" applyFont="1" applyBorder="1" applyAlignment="1">
      <alignment horizontal="left" vertical="center"/>
    </xf>
    <xf numFmtId="0" fontId="159" fillId="0" borderId="3" xfId="0" applyFont="1" applyBorder="1" applyAlignment="1">
      <alignment vertical="center"/>
    </xf>
    <xf numFmtId="0" fontId="160" fillId="0" borderId="3" xfId="0" applyFont="1" applyBorder="1" applyAlignment="1">
      <alignment horizontal="left" vertical="center"/>
    </xf>
    <xf numFmtId="0" fontId="143" fillId="0" borderId="3" xfId="0" applyFont="1" applyBorder="1"/>
    <xf numFmtId="0" fontId="144" fillId="0" borderId="3" xfId="0" applyFont="1" applyBorder="1" applyAlignment="1">
      <alignment horizontal="left" vertical="center"/>
    </xf>
    <xf numFmtId="0" fontId="153" fillId="0" borderId="3" xfId="0" applyFont="1" applyBorder="1" applyAlignment="1">
      <alignment horizontal="left" vertical="center"/>
    </xf>
    <xf numFmtId="0" fontId="149" fillId="0" borderId="3" xfId="0" applyFont="1" applyBorder="1" applyAlignment="1">
      <alignment vertical="center"/>
    </xf>
    <xf numFmtId="0" fontId="158" fillId="0" borderId="3" xfId="0" applyFont="1" applyBorder="1"/>
    <xf numFmtId="0" fontId="151" fillId="0" borderId="3" xfId="0" applyFont="1" applyBorder="1" applyAlignment="1">
      <alignment vertical="center"/>
    </xf>
    <xf numFmtId="0" fontId="154" fillId="0" borderId="3" xfId="0" applyFont="1" applyBorder="1" applyAlignment="1">
      <alignment horizontal="left"/>
    </xf>
    <xf numFmtId="0" fontId="136" fillId="0" borderId="3" xfId="0" applyFont="1" applyBorder="1"/>
    <xf numFmtId="0" fontId="161" fillId="0" borderId="3" xfId="0" applyFont="1" applyBorder="1" applyAlignment="1">
      <alignment vertical="center"/>
    </xf>
    <xf numFmtId="0" fontId="161" fillId="0" borderId="3" xfId="0" applyFont="1" applyBorder="1" applyAlignment="1">
      <alignment horizontal="left"/>
    </xf>
    <xf numFmtId="0" fontId="139" fillId="0" borderId="3" xfId="0" applyFont="1" applyBorder="1" applyAlignment="1">
      <alignment vertical="center" wrapText="1"/>
    </xf>
    <xf numFmtId="0" fontId="141" fillId="0" borderId="3" xfId="0" applyFont="1" applyBorder="1" applyAlignment="1">
      <alignment horizontal="left" vertical="center"/>
    </xf>
    <xf numFmtId="0" fontId="162" fillId="0" borderId="3" xfId="0" applyFont="1" applyBorder="1" applyAlignment="1">
      <alignment vertical="center" wrapText="1"/>
    </xf>
    <xf numFmtId="0" fontId="136" fillId="0" borderId="3" xfId="0" applyFont="1" applyBorder="1" applyAlignment="1">
      <alignment horizontal="justify" vertical="center"/>
    </xf>
    <xf numFmtId="0" fontId="65" fillId="0" borderId="3" xfId="0" applyFont="1" applyBorder="1" applyAlignment="1">
      <alignment horizontal="justify" vertical="center"/>
    </xf>
    <xf numFmtId="0" fontId="143" fillId="0" borderId="3" xfId="0" applyFont="1" applyBorder="1" applyAlignment="1">
      <alignment horizontal="justify" vertical="center"/>
    </xf>
    <xf numFmtId="0" fontId="160" fillId="0" borderId="3" xfId="0" applyFont="1" applyBorder="1" applyAlignment="1">
      <alignment vertical="center"/>
    </xf>
    <xf numFmtId="0" fontId="144" fillId="0" borderId="3" xfId="0" applyFont="1" applyBorder="1" applyAlignment="1">
      <alignment vertical="center"/>
    </xf>
    <xf numFmtId="0" fontId="153" fillId="0" borderId="3" xfId="0" applyFont="1" applyBorder="1" applyAlignment="1">
      <alignment vertical="center"/>
    </xf>
    <xf numFmtId="0" fontId="163" fillId="0" borderId="3" xfId="0" applyFont="1" applyBorder="1" applyAlignment="1">
      <alignment vertical="center"/>
    </xf>
    <xf numFmtId="0" fontId="161" fillId="0" borderId="3" xfId="0" applyFont="1" applyBorder="1"/>
    <xf numFmtId="0" fontId="154" fillId="0" borderId="3" xfId="0" applyFont="1" applyBorder="1" applyAlignment="1">
      <alignment horizontal="left" vertical="center"/>
    </xf>
    <xf numFmtId="0" fontId="164" fillId="0" borderId="3" xfId="0" applyFont="1" applyBorder="1" applyAlignment="1">
      <alignment vertical="center"/>
    </xf>
    <xf numFmtId="0" fontId="165" fillId="0" borderId="3" xfId="0" applyFont="1" applyBorder="1" applyAlignment="1">
      <alignment vertical="center"/>
    </xf>
    <xf numFmtId="0" fontId="166" fillId="0" borderId="3" xfId="0" applyFont="1" applyBorder="1" applyAlignment="1">
      <alignment horizontal="left" vertical="center" wrapText="1"/>
    </xf>
    <xf numFmtId="0" fontId="167" fillId="0" borderId="3" xfId="0" applyFont="1" applyBorder="1" applyAlignment="1">
      <alignment vertical="center"/>
    </xf>
    <xf numFmtId="0" fontId="139" fillId="0" borderId="3" xfId="0" applyFont="1" applyBorder="1" applyAlignment="1">
      <alignment horizontal="left" vertical="center"/>
    </xf>
    <xf numFmtId="0" fontId="168" fillId="0" borderId="3" xfId="0" applyFont="1" applyBorder="1" applyAlignment="1">
      <alignment vertical="center"/>
    </xf>
    <xf numFmtId="0" fontId="161" fillId="0" borderId="3" xfId="0" applyFont="1" applyBorder="1" applyAlignment="1">
      <alignment horizontal="left" vertical="center"/>
    </xf>
    <xf numFmtId="0" fontId="169" fillId="0" borderId="3" xfId="0" applyFont="1" applyBorder="1" applyAlignment="1">
      <alignment vertical="center"/>
    </xf>
    <xf numFmtId="0" fontId="144" fillId="0" borderId="3" xfId="0" applyFont="1" applyBorder="1"/>
    <xf numFmtId="0" fontId="170" fillId="0" borderId="3" xfId="0" applyFont="1" applyBorder="1" applyAlignment="1">
      <alignment vertical="center"/>
    </xf>
    <xf numFmtId="0" fontId="160" fillId="0" borderId="3" xfId="0" applyFont="1" applyBorder="1"/>
    <xf numFmtId="0" fontId="166" fillId="0" borderId="3" xfId="0" applyFont="1" applyBorder="1"/>
    <xf numFmtId="0" fontId="156" fillId="0" borderId="3" xfId="0" applyFont="1" applyBorder="1" applyAlignment="1">
      <alignment horizontal="left" vertical="center"/>
    </xf>
    <xf numFmtId="0" fontId="135" fillId="0" borderId="3" xfId="0" applyFont="1" applyBorder="1" applyAlignment="1">
      <alignment vertical="center"/>
    </xf>
    <xf numFmtId="0" fontId="161" fillId="0" borderId="3" xfId="0" applyFont="1" applyBorder="1" applyAlignment="1">
      <alignment horizontal="center" vertical="center" wrapText="1"/>
    </xf>
    <xf numFmtId="0" fontId="137" fillId="0" borderId="3" xfId="0" applyFont="1" applyBorder="1" applyAlignment="1">
      <alignment vertical="center" wrapText="1"/>
    </xf>
    <xf numFmtId="0" fontId="167" fillId="0" borderId="3" xfId="0" applyFont="1" applyBorder="1" applyAlignment="1">
      <alignment horizontal="left" vertical="center"/>
    </xf>
    <xf numFmtId="0" fontId="171" fillId="0" borderId="3" xfId="0" applyFont="1" applyBorder="1" applyAlignment="1">
      <alignment horizontal="left" vertical="center"/>
    </xf>
    <xf numFmtId="0" fontId="65" fillId="5" borderId="3" xfId="0" applyFont="1" applyFill="1" applyBorder="1" applyAlignment="1">
      <alignment vertical="center" wrapText="1"/>
    </xf>
    <xf numFmtId="0" fontId="137" fillId="0" borderId="3" xfId="0" applyFont="1" applyBorder="1" applyAlignment="1">
      <alignment horizontal="left" vertical="center"/>
    </xf>
    <xf numFmtId="0" fontId="149" fillId="0" borderId="3" xfId="0" applyFont="1" applyBorder="1" applyAlignment="1">
      <alignment horizontal="left" vertical="center"/>
    </xf>
    <xf numFmtId="0" fontId="139" fillId="0" borderId="3" xfId="0" applyFont="1" applyBorder="1" applyAlignment="1">
      <alignment vertical="top" wrapText="1"/>
    </xf>
    <xf numFmtId="0" fontId="143" fillId="0" borderId="3" xfId="0" applyFont="1" applyBorder="1" applyAlignment="1">
      <alignment vertical="top" wrapText="1"/>
    </xf>
    <xf numFmtId="0" fontId="65" fillId="0" borderId="3" xfId="0" applyFont="1" applyBorder="1" applyAlignment="1">
      <alignment vertical="top" wrapText="1"/>
    </xf>
    <xf numFmtId="0" fontId="160" fillId="0" borderId="3" xfId="0" applyFont="1" applyBorder="1" applyAlignment="1">
      <alignment vertical="center" wrapText="1"/>
    </xf>
    <xf numFmtId="0" fontId="171" fillId="0" borderId="3" xfId="0" applyFont="1" applyBorder="1" applyAlignment="1">
      <alignment vertical="center"/>
    </xf>
    <xf numFmtId="164" fontId="136" fillId="0" borderId="3" xfId="58" applyFont="1" applyBorder="1" applyAlignment="1">
      <alignment horizontal="right" vertical="center"/>
    </xf>
    <xf numFmtId="164" fontId="137" fillId="0" borderId="3" xfId="58" applyFont="1" applyBorder="1" applyAlignment="1"/>
    <xf numFmtId="164" fontId="65" fillId="0" borderId="3" xfId="58" applyFont="1" applyBorder="1" applyAlignment="1">
      <alignment vertical="center"/>
    </xf>
    <xf numFmtId="164" fontId="65" fillId="0" borderId="3" xfId="58" applyFont="1" applyBorder="1" applyAlignment="1">
      <alignment vertical="center" wrapText="1"/>
    </xf>
    <xf numFmtId="164" fontId="138" fillId="0" borderId="3" xfId="58" applyFont="1" applyBorder="1" applyAlignment="1"/>
    <xf numFmtId="164" fontId="133" fillId="0" borderId="3" xfId="58" applyFont="1" applyBorder="1" applyAlignment="1">
      <alignment vertical="center"/>
    </xf>
    <xf numFmtId="164" fontId="133" fillId="0" borderId="3" xfId="58" applyFont="1" applyBorder="1" applyAlignment="1">
      <alignment vertical="center" wrapText="1"/>
    </xf>
    <xf numFmtId="164" fontId="76" fillId="0" borderId="3" xfId="58" applyFont="1" applyBorder="1" applyAlignment="1">
      <alignment vertical="center"/>
    </xf>
    <xf numFmtId="164" fontId="143" fillId="0" borderId="3" xfId="58" applyFont="1" applyBorder="1" applyAlignment="1">
      <alignment vertical="center"/>
    </xf>
    <xf numFmtId="164" fontId="143" fillId="0" borderId="3" xfId="58" applyFont="1" applyBorder="1" applyAlignment="1">
      <alignment vertical="center" wrapText="1"/>
    </xf>
    <xf numFmtId="164" fontId="65" fillId="0" borderId="3" xfId="58" applyFont="1" applyBorder="1" applyAlignment="1"/>
    <xf numFmtId="164" fontId="139" fillId="0" borderId="3" xfId="58" applyFont="1" applyBorder="1" applyAlignment="1">
      <alignment vertical="center"/>
    </xf>
    <xf numFmtId="164" fontId="145" fillId="0" borderId="3" xfId="58" applyFont="1" applyBorder="1" applyAlignment="1"/>
    <xf numFmtId="164" fontId="145" fillId="0" borderId="3" xfId="58" applyFont="1" applyBorder="1" applyAlignment="1">
      <alignment vertical="center"/>
    </xf>
    <xf numFmtId="164" fontId="136" fillId="0" borderId="3" xfId="58" applyFont="1" applyBorder="1" applyAlignment="1">
      <alignment vertical="center"/>
    </xf>
    <xf numFmtId="164" fontId="151" fillId="0" borderId="3" xfId="58" applyFont="1" applyBorder="1" applyAlignment="1"/>
    <xf numFmtId="164" fontId="133" fillId="0" borderId="3" xfId="58" applyFont="1" applyBorder="1" applyAlignment="1">
      <alignment horizontal="right" vertical="center"/>
    </xf>
    <xf numFmtId="164" fontId="65" fillId="0" borderId="3" xfId="58" applyFont="1" applyBorder="1" applyAlignment="1">
      <alignment horizontal="right" vertical="center"/>
    </xf>
    <xf numFmtId="164" fontId="143" fillId="0" borderId="3" xfId="58" applyFont="1" applyBorder="1" applyAlignment="1">
      <alignment horizontal="right" vertical="center"/>
    </xf>
    <xf numFmtId="164" fontId="141" fillId="0" borderId="3" xfId="58" applyFont="1" applyBorder="1" applyAlignment="1"/>
    <xf numFmtId="164" fontId="133" fillId="0" borderId="3" xfId="58" applyFont="1" applyBorder="1" applyAlignment="1"/>
    <xf numFmtId="164" fontId="154" fillId="0" borderId="3" xfId="58" applyFont="1" applyBorder="1" applyAlignment="1"/>
    <xf numFmtId="164" fontId="154" fillId="0" borderId="3" xfId="58" applyFont="1" applyBorder="1" applyAlignment="1">
      <alignment vertical="center"/>
    </xf>
    <xf numFmtId="164" fontId="156" fillId="0" borderId="3" xfId="58" applyFont="1" applyBorder="1" applyAlignment="1">
      <alignment vertical="center"/>
    </xf>
    <xf numFmtId="164" fontId="141" fillId="0" borderId="3" xfId="58" applyFont="1" applyBorder="1" applyAlignment="1">
      <alignment vertical="center"/>
    </xf>
    <xf numFmtId="164" fontId="145" fillId="0" borderId="3" xfId="58" applyFont="1" applyBorder="1" applyAlignment="1">
      <alignment horizontal="right" vertical="center"/>
    </xf>
    <xf numFmtId="164" fontId="159" fillId="0" borderId="3" xfId="58" applyFont="1" applyBorder="1" applyAlignment="1">
      <alignment vertical="center"/>
    </xf>
    <xf numFmtId="164" fontId="149" fillId="0" borderId="3" xfId="58" applyFont="1" applyBorder="1" applyAlignment="1">
      <alignment vertical="center"/>
    </xf>
    <xf numFmtId="164" fontId="151" fillId="0" borderId="3" xfId="58" applyFont="1" applyBorder="1" applyAlignment="1">
      <alignment vertical="center"/>
    </xf>
    <xf numFmtId="164" fontId="161" fillId="0" borderId="3" xfId="58" applyFont="1" applyBorder="1" applyAlignment="1">
      <alignment vertical="center"/>
    </xf>
    <xf numFmtId="164" fontId="138" fillId="0" borderId="3" xfId="58" applyFont="1" applyBorder="1" applyAlignment="1">
      <alignment horizontal="right" vertical="center"/>
    </xf>
    <xf numFmtId="164" fontId="139" fillId="0" borderId="3" xfId="58" applyFont="1" applyBorder="1" applyAlignment="1">
      <alignment horizontal="right" vertical="center"/>
    </xf>
    <xf numFmtId="164" fontId="160" fillId="0" borderId="3" xfId="58" applyFont="1" applyBorder="1" applyAlignment="1">
      <alignment vertical="center"/>
    </xf>
    <xf numFmtId="164" fontId="144" fillId="0" borderId="3" xfId="58" applyFont="1" applyBorder="1" applyAlignment="1">
      <alignment vertical="center"/>
    </xf>
    <xf numFmtId="164" fontId="164" fillId="0" borderId="3" xfId="58" applyFont="1" applyBorder="1" applyAlignment="1">
      <alignment vertical="center"/>
    </xf>
    <xf numFmtId="164" fontId="165" fillId="0" borderId="3" xfId="58" applyFont="1" applyBorder="1" applyAlignment="1">
      <alignment vertical="center"/>
    </xf>
    <xf numFmtId="164" fontId="137" fillId="0" borderId="3" xfId="58" applyFont="1" applyBorder="1" applyAlignment="1">
      <alignment horizontal="right" vertical="center"/>
    </xf>
    <xf numFmtId="164" fontId="166" fillId="0" borderId="3" xfId="58" applyFont="1" applyBorder="1" applyAlignment="1">
      <alignment horizontal="right" vertical="center"/>
    </xf>
    <xf numFmtId="164" fontId="144" fillId="0" borderId="3" xfId="58" applyFont="1" applyBorder="1" applyAlignment="1">
      <alignment horizontal="right" vertical="center"/>
    </xf>
    <xf numFmtId="164" fontId="160" fillId="0" borderId="3" xfId="58" applyFont="1" applyBorder="1" applyAlignment="1">
      <alignment horizontal="right" vertical="center"/>
    </xf>
    <xf numFmtId="164" fontId="165" fillId="0" borderId="3" xfId="58" applyFont="1" applyBorder="1" applyAlignment="1">
      <alignment horizontal="right" vertical="center"/>
    </xf>
    <xf numFmtId="164" fontId="156" fillId="0" borderId="3" xfId="58" applyFont="1" applyBorder="1" applyAlignment="1">
      <alignment horizontal="right" vertical="center"/>
    </xf>
    <xf numFmtId="164" fontId="142" fillId="0" borderId="3" xfId="58" applyFont="1" applyBorder="1" applyAlignment="1">
      <alignment horizontal="right" vertical="center"/>
    </xf>
    <xf numFmtId="164" fontId="151" fillId="0" borderId="3" xfId="58" applyFont="1" applyBorder="1" applyAlignment="1">
      <alignment horizontal="right" vertical="center"/>
    </xf>
    <xf numFmtId="164" fontId="135" fillId="0" borderId="3" xfId="58" applyFont="1" applyBorder="1" applyAlignment="1">
      <alignment horizontal="right" vertical="center"/>
    </xf>
    <xf numFmtId="164" fontId="163" fillId="0" borderId="3" xfId="58" applyFont="1" applyBorder="1" applyAlignment="1">
      <alignment horizontal="right" vertical="center"/>
    </xf>
    <xf numFmtId="164" fontId="167" fillId="0" borderId="3" xfId="58" applyFont="1" applyBorder="1" applyAlignment="1">
      <alignment horizontal="right" vertical="center"/>
    </xf>
    <xf numFmtId="0" fontId="90" fillId="0" borderId="8" xfId="0" applyFont="1" applyFill="1" applyBorder="1" applyAlignment="1">
      <alignment horizontal="center" vertical="center" wrapText="1"/>
    </xf>
    <xf numFmtId="0" fontId="90" fillId="0" borderId="5" xfId="0" applyFont="1" applyFill="1" applyBorder="1" applyAlignment="1">
      <alignment horizontal="center" vertical="center" wrapText="1"/>
    </xf>
  </cellXfs>
  <cellStyles count="68">
    <cellStyle name="0,0_x000d__x000a_NA_x000d__x000a_" xfId="62"/>
    <cellStyle name="Calc Currency (0)" xfId="1"/>
    <cellStyle name="Calc Currency (2)" xfId="2"/>
    <cellStyle name="Calc Percent (0)" xfId="3"/>
    <cellStyle name="Calc Percent (1)" xfId="4"/>
    <cellStyle name="Calc Percent (2)" xfId="5"/>
    <cellStyle name="Calc Units (0)" xfId="6"/>
    <cellStyle name="Calc Units (1)" xfId="7"/>
    <cellStyle name="Calc Units (2)" xfId="8"/>
    <cellStyle name="Comma [0]_#6 Temps &amp; Contractors" xfId="9"/>
    <cellStyle name="Comma [00]" xfId="10"/>
    <cellStyle name="Comma_#6 Temps &amp; Contractors" xfId="11"/>
    <cellStyle name="Currency [0]_#6 Temps &amp; Contractors" xfId="12"/>
    <cellStyle name="Currency [00]" xfId="13"/>
    <cellStyle name="Currency_#6 Temps &amp; Contractors" xfId="14"/>
    <cellStyle name="Date Short" xfId="15"/>
    <cellStyle name="Dezimal [0]_paolo" xfId="16"/>
    <cellStyle name="Enter Currency (0)" xfId="17"/>
    <cellStyle name="Enter Currency (2)" xfId="18"/>
    <cellStyle name="Enter Units (0)" xfId="19"/>
    <cellStyle name="Enter Units (1)" xfId="20"/>
    <cellStyle name="Enter Units (2)" xfId="21"/>
    <cellStyle name="Flag" xfId="22"/>
    <cellStyle name="Grey" xfId="23"/>
    <cellStyle name="Header1" xfId="24"/>
    <cellStyle name="Header2" xfId="25"/>
    <cellStyle name="Heading" xfId="26"/>
    <cellStyle name="Heading2" xfId="27"/>
    <cellStyle name="Input [yellow]" xfId="28"/>
    <cellStyle name="Komma [0]_laroux" xfId="29"/>
    <cellStyle name="Komma_laroux" xfId="30"/>
    <cellStyle name="Link Currency (0)" xfId="31"/>
    <cellStyle name="Link Currency (2)" xfId="32"/>
    <cellStyle name="Link Units (0)" xfId="33"/>
    <cellStyle name="Link Units (1)" xfId="34"/>
    <cellStyle name="Link Units (2)" xfId="35"/>
    <cellStyle name="Monétaire [0]_NEGS" xfId="36"/>
    <cellStyle name="Monétaire_NEGS" xfId="37"/>
    <cellStyle name="Normal - Style1" xfId="38"/>
    <cellStyle name="Normal_# 41-Market &amp;Trends" xfId="39"/>
    <cellStyle name="Note" xfId="40"/>
    <cellStyle name="Percent [0]" xfId="41"/>
    <cellStyle name="Percent [00]" xfId="42"/>
    <cellStyle name="Percent [2]" xfId="43"/>
    <cellStyle name="Percent_#6 Temps &amp; Contractors" xfId="44"/>
    <cellStyle name="PrePop Currency (0)" xfId="45"/>
    <cellStyle name="PrePop Currency (2)" xfId="46"/>
    <cellStyle name="PrePop Units (0)" xfId="47"/>
    <cellStyle name="PrePop Units (1)" xfId="48"/>
    <cellStyle name="PrePop Units (2)" xfId="49"/>
    <cellStyle name="Prozent_paolo" xfId="50"/>
    <cellStyle name="Standaard_laroux" xfId="51"/>
    <cellStyle name="Style 1" xfId="64"/>
    <cellStyle name="Text Indent A" xfId="52"/>
    <cellStyle name="Text Indent B" xfId="53"/>
    <cellStyle name="Text Indent C" xfId="54"/>
    <cellStyle name="Unit" xfId="55"/>
    <cellStyle name="Valuta [0]_laroux" xfId="56"/>
    <cellStyle name="Valuta_laroux" xfId="57"/>
    <cellStyle name="Гиперссылка" xfId="60" builtinId="8"/>
    <cellStyle name="Обычный" xfId="0" builtinId="0"/>
    <cellStyle name="Обычный 3" xfId="61"/>
    <cellStyle name="Обычный_07.11.2025" xfId="67"/>
    <cellStyle name="Финансовый" xfId="58" builtinId="3"/>
    <cellStyle name="Финансовый 14" xfId="59"/>
    <cellStyle name="Финансовый 14 2" xfId="65"/>
    <cellStyle name="常规 2" xfId="66"/>
    <cellStyle name="常规_SMB交换机价格分析2014" xfId="63"/>
  </cellStyles>
  <dxfs count="0"/>
  <tableStyles count="0" defaultTableStyle="TableStyleMedium9" defaultPivotStyle="PivotStyleLight16"/>
  <colors>
    <mruColors>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424772</xdr:colOff>
      <xdr:row>0</xdr:row>
      <xdr:rowOff>53511</xdr:rowOff>
    </xdr:from>
    <xdr:to>
      <xdr:col>10</xdr:col>
      <xdr:colOff>419457</xdr:colOff>
      <xdr:row>3</xdr:row>
      <xdr:rowOff>148788</xdr:rowOff>
    </xdr:to>
    <xdr:pic>
      <xdr:nvPicPr>
        <xdr:cNvPr id="6" name="Рисунок 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38733" y="53511"/>
          <a:ext cx="5067550" cy="80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342900</xdr:colOff>
      <xdr:row>129</xdr:row>
      <xdr:rowOff>0</xdr:rowOff>
    </xdr:from>
    <xdr:to>
      <xdr:col>5</xdr:col>
      <xdr:colOff>381000</xdr:colOff>
      <xdr:row>129</xdr:row>
      <xdr:rowOff>0</xdr:rowOff>
    </xdr:to>
    <xdr:sp macro="" textlink="">
      <xdr:nvSpPr>
        <xdr:cNvPr id="2049" name="Freeform 47"/>
        <xdr:cNvSpPr>
          <a:spLocks/>
        </xdr:cNvSpPr>
      </xdr:nvSpPr>
      <xdr:spPr bwMode="auto">
        <a:xfrm>
          <a:off x="3771900" y="27031950"/>
          <a:ext cx="38100" cy="0"/>
        </a:xfrm>
        <a:custGeom>
          <a:avLst/>
          <a:gdLst>
            <a:gd name="T0" fmla="*/ 0 w 26"/>
            <a:gd name="T1" fmla="*/ 0 h 17"/>
            <a:gd name="T2" fmla="*/ 0 w 26"/>
            <a:gd name="T3" fmla="*/ 0 h 17"/>
            <a:gd name="T4" fmla="*/ 2147483647 w 26"/>
            <a:gd name="T5" fmla="*/ 0 h 17"/>
            <a:gd name="T6" fmla="*/ 2147483647 w 26"/>
            <a:gd name="T7" fmla="*/ 0 h 17"/>
            <a:gd name="T8" fmla="*/ 2147483647 w 26"/>
            <a:gd name="T9" fmla="*/ 0 h 17"/>
            <a:gd name="T10" fmla="*/ 2147483647 w 26"/>
            <a:gd name="T11" fmla="*/ 0 h 17"/>
            <a:gd name="T12" fmla="*/ 2147483647 w 26"/>
            <a:gd name="T13" fmla="*/ 0 h 17"/>
            <a:gd name="T14" fmla="*/ 2147483647 w 26"/>
            <a:gd name="T15" fmla="*/ 0 h 17"/>
            <a:gd name="T16" fmla="*/ 2147483647 w 26"/>
            <a:gd name="T17" fmla="*/ 0 h 17"/>
            <a:gd name="T18" fmla="*/ 2147483647 w 26"/>
            <a:gd name="T19" fmla="*/ 0 h 17"/>
            <a:gd name="T20" fmla="*/ 2147483647 w 26"/>
            <a:gd name="T21" fmla="*/ 0 h 17"/>
            <a:gd name="T22" fmla="*/ 2147483647 w 26"/>
            <a:gd name="T23" fmla="*/ 0 h 17"/>
            <a:gd name="T24" fmla="*/ 2147483647 w 26"/>
            <a:gd name="T25" fmla="*/ 0 h 17"/>
            <a:gd name="T26" fmla="*/ 2147483647 w 26"/>
            <a:gd name="T27" fmla="*/ 0 h 17"/>
            <a:gd name="T28" fmla="*/ 2147483647 w 26"/>
            <a:gd name="T29" fmla="*/ 0 h 17"/>
            <a:gd name="T30" fmla="*/ 2147483647 w 26"/>
            <a:gd name="T31" fmla="*/ 0 h 17"/>
            <a:gd name="T32" fmla="*/ 2147483647 w 26"/>
            <a:gd name="T33" fmla="*/ 0 h 17"/>
            <a:gd name="T34" fmla="*/ 2147483647 w 26"/>
            <a:gd name="T35" fmla="*/ 0 h 17"/>
            <a:gd name="T36" fmla="*/ 2147483647 w 26"/>
            <a:gd name="T37" fmla="*/ 0 h 17"/>
            <a:gd name="T38" fmla="*/ 2147483647 w 26"/>
            <a:gd name="T39" fmla="*/ 0 h 17"/>
            <a:gd name="T40" fmla="*/ 2147483647 w 26"/>
            <a:gd name="T41" fmla="*/ 0 h 17"/>
            <a:gd name="T42" fmla="*/ 2147483647 w 26"/>
            <a:gd name="T43" fmla="*/ 0 h 17"/>
            <a:gd name="T44" fmla="*/ 2147483647 w 26"/>
            <a:gd name="T45" fmla="*/ 0 h 17"/>
            <a:gd name="T46" fmla="*/ 2147483647 w 26"/>
            <a:gd name="T47" fmla="*/ 0 h 17"/>
            <a:gd name="T48" fmla="*/ 2147483647 w 26"/>
            <a:gd name="T49" fmla="*/ 0 h 17"/>
            <a:gd name="T50" fmla="*/ 2147483647 w 26"/>
            <a:gd name="T51" fmla="*/ 0 h 17"/>
            <a:gd name="T52" fmla="*/ 0 w 26"/>
            <a:gd name="T53" fmla="*/ 0 h 17"/>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w 26"/>
            <a:gd name="T82" fmla="*/ 0 h 17"/>
            <a:gd name="T83" fmla="*/ 26 w 26"/>
            <a:gd name="T84" fmla="*/ 0 h 17"/>
          </a:gdLst>
          <a:ahLst/>
          <a:cxnLst>
            <a:cxn ang="T54">
              <a:pos x="T0" y="T1"/>
            </a:cxn>
            <a:cxn ang="T55">
              <a:pos x="T2" y="T3"/>
            </a:cxn>
            <a:cxn ang="T56">
              <a:pos x="T4" y="T5"/>
            </a:cxn>
            <a:cxn ang="T57">
              <a:pos x="T6" y="T7"/>
            </a:cxn>
            <a:cxn ang="T58">
              <a:pos x="T8" y="T9"/>
            </a:cxn>
            <a:cxn ang="T59">
              <a:pos x="T10" y="T11"/>
            </a:cxn>
            <a:cxn ang="T60">
              <a:pos x="T12" y="T13"/>
            </a:cxn>
            <a:cxn ang="T61">
              <a:pos x="T14" y="T15"/>
            </a:cxn>
            <a:cxn ang="T62">
              <a:pos x="T16" y="T17"/>
            </a:cxn>
            <a:cxn ang="T63">
              <a:pos x="T18" y="T19"/>
            </a:cxn>
            <a:cxn ang="T64">
              <a:pos x="T20" y="T21"/>
            </a:cxn>
            <a:cxn ang="T65">
              <a:pos x="T22" y="T23"/>
            </a:cxn>
            <a:cxn ang="T66">
              <a:pos x="T24" y="T25"/>
            </a:cxn>
            <a:cxn ang="T67">
              <a:pos x="T26" y="T27"/>
            </a:cxn>
            <a:cxn ang="T68">
              <a:pos x="T28" y="T29"/>
            </a:cxn>
            <a:cxn ang="T69">
              <a:pos x="T30" y="T31"/>
            </a:cxn>
            <a:cxn ang="T70">
              <a:pos x="T32" y="T33"/>
            </a:cxn>
            <a:cxn ang="T71">
              <a:pos x="T34" y="T35"/>
            </a:cxn>
            <a:cxn ang="T72">
              <a:pos x="T36" y="T37"/>
            </a:cxn>
            <a:cxn ang="T73">
              <a:pos x="T38" y="T39"/>
            </a:cxn>
            <a:cxn ang="T74">
              <a:pos x="T40" y="T41"/>
            </a:cxn>
            <a:cxn ang="T75">
              <a:pos x="T42" y="T43"/>
            </a:cxn>
            <a:cxn ang="T76">
              <a:pos x="T44" y="T45"/>
            </a:cxn>
            <a:cxn ang="T77">
              <a:pos x="T46" y="T47"/>
            </a:cxn>
            <a:cxn ang="T78">
              <a:pos x="T48" y="T49"/>
            </a:cxn>
            <a:cxn ang="T79">
              <a:pos x="T50" y="T51"/>
            </a:cxn>
            <a:cxn ang="T80">
              <a:pos x="T52" y="T53"/>
            </a:cxn>
          </a:cxnLst>
          <a:rect l="T81" t="T82" r="T83" b="T84"/>
          <a:pathLst>
            <a:path w="26" h="17">
              <a:moveTo>
                <a:pt x="0" y="17"/>
              </a:moveTo>
              <a:lnTo>
                <a:pt x="0" y="0"/>
              </a:lnTo>
              <a:lnTo>
                <a:pt x="20" y="0"/>
              </a:lnTo>
              <a:lnTo>
                <a:pt x="22" y="0"/>
              </a:lnTo>
              <a:lnTo>
                <a:pt x="23" y="1"/>
              </a:lnTo>
              <a:lnTo>
                <a:pt x="24" y="1"/>
              </a:lnTo>
              <a:lnTo>
                <a:pt x="24" y="3"/>
              </a:lnTo>
              <a:lnTo>
                <a:pt x="25" y="3"/>
              </a:lnTo>
              <a:lnTo>
                <a:pt x="25" y="4"/>
              </a:lnTo>
              <a:lnTo>
                <a:pt x="26" y="4"/>
              </a:lnTo>
              <a:lnTo>
                <a:pt x="26" y="5"/>
              </a:lnTo>
              <a:lnTo>
                <a:pt x="26" y="6"/>
              </a:lnTo>
              <a:lnTo>
                <a:pt x="26" y="7"/>
              </a:lnTo>
              <a:lnTo>
                <a:pt x="26" y="8"/>
              </a:lnTo>
              <a:lnTo>
                <a:pt x="26" y="9"/>
              </a:lnTo>
              <a:lnTo>
                <a:pt x="26" y="10"/>
              </a:lnTo>
              <a:lnTo>
                <a:pt x="26" y="12"/>
              </a:lnTo>
              <a:lnTo>
                <a:pt x="26" y="13"/>
              </a:lnTo>
              <a:lnTo>
                <a:pt x="26" y="14"/>
              </a:lnTo>
              <a:lnTo>
                <a:pt x="25" y="14"/>
              </a:lnTo>
              <a:lnTo>
                <a:pt x="25" y="15"/>
              </a:lnTo>
              <a:lnTo>
                <a:pt x="24" y="15"/>
              </a:lnTo>
              <a:lnTo>
                <a:pt x="24" y="16"/>
              </a:lnTo>
              <a:lnTo>
                <a:pt x="23" y="16"/>
              </a:lnTo>
              <a:lnTo>
                <a:pt x="22" y="17"/>
              </a:lnTo>
              <a:lnTo>
                <a:pt x="20" y="17"/>
              </a:lnTo>
              <a:lnTo>
                <a:pt x="0" y="17"/>
              </a:lnTo>
              <a:close/>
            </a:path>
          </a:pathLst>
        </a:custGeom>
        <a:solidFill>
          <a:srgbClr val="FFFFFF"/>
        </a:solidFill>
        <a:ln w="9525">
          <a:noFill/>
          <a:round/>
          <a:headEnd/>
          <a:tailEnd/>
        </a:ln>
      </xdr:spPr>
    </xdr:sp>
    <xdr:clientData/>
  </xdr:twoCellAnchor>
  <xdr:twoCellAnchor>
    <xdr:from>
      <xdr:col>5</xdr:col>
      <xdr:colOff>342900</xdr:colOff>
      <xdr:row>29</xdr:row>
      <xdr:rowOff>0</xdr:rowOff>
    </xdr:from>
    <xdr:to>
      <xdr:col>5</xdr:col>
      <xdr:colOff>381000</xdr:colOff>
      <xdr:row>29</xdr:row>
      <xdr:rowOff>0</xdr:rowOff>
    </xdr:to>
    <xdr:sp macro="" textlink="">
      <xdr:nvSpPr>
        <xdr:cNvPr id="2050" name="Freeform 50"/>
        <xdr:cNvSpPr>
          <a:spLocks/>
        </xdr:cNvSpPr>
      </xdr:nvSpPr>
      <xdr:spPr bwMode="auto">
        <a:xfrm>
          <a:off x="3771900" y="6076950"/>
          <a:ext cx="38100" cy="0"/>
        </a:xfrm>
        <a:custGeom>
          <a:avLst/>
          <a:gdLst>
            <a:gd name="T0" fmla="*/ 0 w 26"/>
            <a:gd name="T1" fmla="*/ 0 h 17"/>
            <a:gd name="T2" fmla="*/ 0 w 26"/>
            <a:gd name="T3" fmla="*/ 0 h 17"/>
            <a:gd name="T4" fmla="*/ 2147483647 w 26"/>
            <a:gd name="T5" fmla="*/ 0 h 17"/>
            <a:gd name="T6" fmla="*/ 2147483647 w 26"/>
            <a:gd name="T7" fmla="*/ 0 h 17"/>
            <a:gd name="T8" fmla="*/ 2147483647 w 26"/>
            <a:gd name="T9" fmla="*/ 0 h 17"/>
            <a:gd name="T10" fmla="*/ 2147483647 w 26"/>
            <a:gd name="T11" fmla="*/ 0 h 17"/>
            <a:gd name="T12" fmla="*/ 2147483647 w 26"/>
            <a:gd name="T13" fmla="*/ 0 h 17"/>
            <a:gd name="T14" fmla="*/ 2147483647 w 26"/>
            <a:gd name="T15" fmla="*/ 0 h 17"/>
            <a:gd name="T16" fmla="*/ 2147483647 w 26"/>
            <a:gd name="T17" fmla="*/ 0 h 17"/>
            <a:gd name="T18" fmla="*/ 2147483647 w 26"/>
            <a:gd name="T19" fmla="*/ 0 h 17"/>
            <a:gd name="T20" fmla="*/ 2147483647 w 26"/>
            <a:gd name="T21" fmla="*/ 0 h 17"/>
            <a:gd name="T22" fmla="*/ 2147483647 w 26"/>
            <a:gd name="T23" fmla="*/ 0 h 17"/>
            <a:gd name="T24" fmla="*/ 2147483647 w 26"/>
            <a:gd name="T25" fmla="*/ 0 h 17"/>
            <a:gd name="T26" fmla="*/ 2147483647 w 26"/>
            <a:gd name="T27" fmla="*/ 0 h 17"/>
            <a:gd name="T28" fmla="*/ 2147483647 w 26"/>
            <a:gd name="T29" fmla="*/ 0 h 17"/>
            <a:gd name="T30" fmla="*/ 2147483647 w 26"/>
            <a:gd name="T31" fmla="*/ 0 h 17"/>
            <a:gd name="T32" fmla="*/ 2147483647 w 26"/>
            <a:gd name="T33" fmla="*/ 0 h 17"/>
            <a:gd name="T34" fmla="*/ 2147483647 w 26"/>
            <a:gd name="T35" fmla="*/ 0 h 17"/>
            <a:gd name="T36" fmla="*/ 2147483647 w 26"/>
            <a:gd name="T37" fmla="*/ 0 h 17"/>
            <a:gd name="T38" fmla="*/ 2147483647 w 26"/>
            <a:gd name="T39" fmla="*/ 0 h 17"/>
            <a:gd name="T40" fmla="*/ 2147483647 w 26"/>
            <a:gd name="T41" fmla="*/ 0 h 17"/>
            <a:gd name="T42" fmla="*/ 2147483647 w 26"/>
            <a:gd name="T43" fmla="*/ 0 h 17"/>
            <a:gd name="T44" fmla="*/ 2147483647 w 26"/>
            <a:gd name="T45" fmla="*/ 0 h 17"/>
            <a:gd name="T46" fmla="*/ 2147483647 w 26"/>
            <a:gd name="T47" fmla="*/ 0 h 17"/>
            <a:gd name="T48" fmla="*/ 2147483647 w 26"/>
            <a:gd name="T49" fmla="*/ 0 h 17"/>
            <a:gd name="T50" fmla="*/ 2147483647 w 26"/>
            <a:gd name="T51" fmla="*/ 0 h 17"/>
            <a:gd name="T52" fmla="*/ 0 w 26"/>
            <a:gd name="T53" fmla="*/ 0 h 17"/>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w 26"/>
            <a:gd name="T82" fmla="*/ 0 h 17"/>
            <a:gd name="T83" fmla="*/ 26 w 26"/>
            <a:gd name="T84" fmla="*/ 0 h 17"/>
          </a:gdLst>
          <a:ahLst/>
          <a:cxnLst>
            <a:cxn ang="T54">
              <a:pos x="T0" y="T1"/>
            </a:cxn>
            <a:cxn ang="T55">
              <a:pos x="T2" y="T3"/>
            </a:cxn>
            <a:cxn ang="T56">
              <a:pos x="T4" y="T5"/>
            </a:cxn>
            <a:cxn ang="T57">
              <a:pos x="T6" y="T7"/>
            </a:cxn>
            <a:cxn ang="T58">
              <a:pos x="T8" y="T9"/>
            </a:cxn>
            <a:cxn ang="T59">
              <a:pos x="T10" y="T11"/>
            </a:cxn>
            <a:cxn ang="T60">
              <a:pos x="T12" y="T13"/>
            </a:cxn>
            <a:cxn ang="T61">
              <a:pos x="T14" y="T15"/>
            </a:cxn>
            <a:cxn ang="T62">
              <a:pos x="T16" y="T17"/>
            </a:cxn>
            <a:cxn ang="T63">
              <a:pos x="T18" y="T19"/>
            </a:cxn>
            <a:cxn ang="T64">
              <a:pos x="T20" y="T21"/>
            </a:cxn>
            <a:cxn ang="T65">
              <a:pos x="T22" y="T23"/>
            </a:cxn>
            <a:cxn ang="T66">
              <a:pos x="T24" y="T25"/>
            </a:cxn>
            <a:cxn ang="T67">
              <a:pos x="T26" y="T27"/>
            </a:cxn>
            <a:cxn ang="T68">
              <a:pos x="T28" y="T29"/>
            </a:cxn>
            <a:cxn ang="T69">
              <a:pos x="T30" y="T31"/>
            </a:cxn>
            <a:cxn ang="T70">
              <a:pos x="T32" y="T33"/>
            </a:cxn>
            <a:cxn ang="T71">
              <a:pos x="T34" y="T35"/>
            </a:cxn>
            <a:cxn ang="T72">
              <a:pos x="T36" y="T37"/>
            </a:cxn>
            <a:cxn ang="T73">
              <a:pos x="T38" y="T39"/>
            </a:cxn>
            <a:cxn ang="T74">
              <a:pos x="T40" y="T41"/>
            </a:cxn>
            <a:cxn ang="T75">
              <a:pos x="T42" y="T43"/>
            </a:cxn>
            <a:cxn ang="T76">
              <a:pos x="T44" y="T45"/>
            </a:cxn>
            <a:cxn ang="T77">
              <a:pos x="T46" y="T47"/>
            </a:cxn>
            <a:cxn ang="T78">
              <a:pos x="T48" y="T49"/>
            </a:cxn>
            <a:cxn ang="T79">
              <a:pos x="T50" y="T51"/>
            </a:cxn>
            <a:cxn ang="T80">
              <a:pos x="T52" y="T53"/>
            </a:cxn>
          </a:cxnLst>
          <a:rect l="T81" t="T82" r="T83" b="T84"/>
          <a:pathLst>
            <a:path w="26" h="17">
              <a:moveTo>
                <a:pt x="0" y="17"/>
              </a:moveTo>
              <a:lnTo>
                <a:pt x="0" y="0"/>
              </a:lnTo>
              <a:lnTo>
                <a:pt x="20" y="0"/>
              </a:lnTo>
              <a:lnTo>
                <a:pt x="22" y="0"/>
              </a:lnTo>
              <a:lnTo>
                <a:pt x="23" y="1"/>
              </a:lnTo>
              <a:lnTo>
                <a:pt x="24" y="1"/>
              </a:lnTo>
              <a:lnTo>
                <a:pt x="24" y="3"/>
              </a:lnTo>
              <a:lnTo>
                <a:pt x="25" y="3"/>
              </a:lnTo>
              <a:lnTo>
                <a:pt x="25" y="4"/>
              </a:lnTo>
              <a:lnTo>
                <a:pt x="26" y="4"/>
              </a:lnTo>
              <a:lnTo>
                <a:pt x="26" y="5"/>
              </a:lnTo>
              <a:lnTo>
                <a:pt x="26" y="6"/>
              </a:lnTo>
              <a:lnTo>
                <a:pt x="26" y="7"/>
              </a:lnTo>
              <a:lnTo>
                <a:pt x="26" y="8"/>
              </a:lnTo>
              <a:lnTo>
                <a:pt x="26" y="9"/>
              </a:lnTo>
              <a:lnTo>
                <a:pt x="26" y="10"/>
              </a:lnTo>
              <a:lnTo>
                <a:pt x="26" y="12"/>
              </a:lnTo>
              <a:lnTo>
                <a:pt x="26" y="13"/>
              </a:lnTo>
              <a:lnTo>
                <a:pt x="26" y="14"/>
              </a:lnTo>
              <a:lnTo>
                <a:pt x="25" y="14"/>
              </a:lnTo>
              <a:lnTo>
                <a:pt x="25" y="15"/>
              </a:lnTo>
              <a:lnTo>
                <a:pt x="24" y="15"/>
              </a:lnTo>
              <a:lnTo>
                <a:pt x="24" y="16"/>
              </a:lnTo>
              <a:lnTo>
                <a:pt x="23" y="16"/>
              </a:lnTo>
              <a:lnTo>
                <a:pt x="22" y="17"/>
              </a:lnTo>
              <a:lnTo>
                <a:pt x="20" y="17"/>
              </a:lnTo>
              <a:lnTo>
                <a:pt x="0" y="17"/>
              </a:lnTo>
              <a:close/>
            </a:path>
          </a:pathLst>
        </a:custGeom>
        <a:solidFill>
          <a:srgbClr val="FFFFFF"/>
        </a:solidFill>
        <a:ln w="9525">
          <a:noFill/>
          <a:round/>
          <a:headEnd/>
          <a:tailEnd/>
        </a:ln>
      </xdr:spPr>
    </xdr:sp>
    <xdr:clientData/>
  </xdr:twoCellAnchor>
  <xdr:twoCellAnchor>
    <xdr:from>
      <xdr:col>6</xdr:col>
      <xdr:colOff>0</xdr:colOff>
      <xdr:row>129</xdr:row>
      <xdr:rowOff>0</xdr:rowOff>
    </xdr:from>
    <xdr:to>
      <xdr:col>6</xdr:col>
      <xdr:colOff>0</xdr:colOff>
      <xdr:row>129</xdr:row>
      <xdr:rowOff>0</xdr:rowOff>
    </xdr:to>
    <xdr:sp macro="" textlink="">
      <xdr:nvSpPr>
        <xdr:cNvPr id="2051" name="Freeform 95"/>
        <xdr:cNvSpPr>
          <a:spLocks/>
        </xdr:cNvSpPr>
      </xdr:nvSpPr>
      <xdr:spPr bwMode="auto">
        <a:xfrm>
          <a:off x="4114800" y="27031950"/>
          <a:ext cx="0" cy="0"/>
        </a:xfrm>
        <a:custGeom>
          <a:avLst/>
          <a:gdLst>
            <a:gd name="T0" fmla="*/ 0 w 26"/>
            <a:gd name="T1" fmla="*/ 0 h 17"/>
            <a:gd name="T2" fmla="*/ 0 w 26"/>
            <a:gd name="T3" fmla="*/ 0 h 17"/>
            <a:gd name="T4" fmla="*/ 0 w 26"/>
            <a:gd name="T5" fmla="*/ 0 h 17"/>
            <a:gd name="T6" fmla="*/ 0 w 26"/>
            <a:gd name="T7" fmla="*/ 0 h 17"/>
            <a:gd name="T8" fmla="*/ 0 w 26"/>
            <a:gd name="T9" fmla="*/ 0 h 17"/>
            <a:gd name="T10" fmla="*/ 0 w 26"/>
            <a:gd name="T11" fmla="*/ 0 h 17"/>
            <a:gd name="T12" fmla="*/ 0 w 26"/>
            <a:gd name="T13" fmla="*/ 0 h 17"/>
            <a:gd name="T14" fmla="*/ 0 w 26"/>
            <a:gd name="T15" fmla="*/ 0 h 17"/>
            <a:gd name="T16" fmla="*/ 0 w 26"/>
            <a:gd name="T17" fmla="*/ 0 h 17"/>
            <a:gd name="T18" fmla="*/ 0 w 26"/>
            <a:gd name="T19" fmla="*/ 0 h 17"/>
            <a:gd name="T20" fmla="*/ 0 w 26"/>
            <a:gd name="T21" fmla="*/ 0 h 17"/>
            <a:gd name="T22" fmla="*/ 0 w 26"/>
            <a:gd name="T23" fmla="*/ 0 h 17"/>
            <a:gd name="T24" fmla="*/ 0 w 26"/>
            <a:gd name="T25" fmla="*/ 0 h 17"/>
            <a:gd name="T26" fmla="*/ 0 w 26"/>
            <a:gd name="T27" fmla="*/ 0 h 17"/>
            <a:gd name="T28" fmla="*/ 0 w 26"/>
            <a:gd name="T29" fmla="*/ 0 h 17"/>
            <a:gd name="T30" fmla="*/ 0 w 26"/>
            <a:gd name="T31" fmla="*/ 0 h 17"/>
            <a:gd name="T32" fmla="*/ 0 w 26"/>
            <a:gd name="T33" fmla="*/ 0 h 17"/>
            <a:gd name="T34" fmla="*/ 0 w 26"/>
            <a:gd name="T35" fmla="*/ 0 h 17"/>
            <a:gd name="T36" fmla="*/ 0 w 26"/>
            <a:gd name="T37" fmla="*/ 0 h 17"/>
            <a:gd name="T38" fmla="*/ 0 w 26"/>
            <a:gd name="T39" fmla="*/ 0 h 17"/>
            <a:gd name="T40" fmla="*/ 0 w 26"/>
            <a:gd name="T41" fmla="*/ 0 h 17"/>
            <a:gd name="T42" fmla="*/ 0 w 26"/>
            <a:gd name="T43" fmla="*/ 0 h 17"/>
            <a:gd name="T44" fmla="*/ 0 w 26"/>
            <a:gd name="T45" fmla="*/ 0 h 17"/>
            <a:gd name="T46" fmla="*/ 0 w 26"/>
            <a:gd name="T47" fmla="*/ 0 h 17"/>
            <a:gd name="T48" fmla="*/ 0 w 26"/>
            <a:gd name="T49" fmla="*/ 0 h 17"/>
            <a:gd name="T50" fmla="*/ 0 w 26"/>
            <a:gd name="T51" fmla="*/ 0 h 17"/>
            <a:gd name="T52" fmla="*/ 0 w 26"/>
            <a:gd name="T53" fmla="*/ 0 h 17"/>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w 26"/>
            <a:gd name="T82" fmla="*/ 0 h 17"/>
            <a:gd name="T83" fmla="*/ 26 w 26"/>
            <a:gd name="T84" fmla="*/ 17 h 17"/>
          </a:gdLst>
          <a:ahLst/>
          <a:cxnLst>
            <a:cxn ang="T54">
              <a:pos x="T0" y="T1"/>
            </a:cxn>
            <a:cxn ang="T55">
              <a:pos x="T2" y="T3"/>
            </a:cxn>
            <a:cxn ang="T56">
              <a:pos x="T4" y="T5"/>
            </a:cxn>
            <a:cxn ang="T57">
              <a:pos x="T6" y="T7"/>
            </a:cxn>
            <a:cxn ang="T58">
              <a:pos x="T8" y="T9"/>
            </a:cxn>
            <a:cxn ang="T59">
              <a:pos x="T10" y="T11"/>
            </a:cxn>
            <a:cxn ang="T60">
              <a:pos x="T12" y="T13"/>
            </a:cxn>
            <a:cxn ang="T61">
              <a:pos x="T14" y="T15"/>
            </a:cxn>
            <a:cxn ang="T62">
              <a:pos x="T16" y="T17"/>
            </a:cxn>
            <a:cxn ang="T63">
              <a:pos x="T18" y="T19"/>
            </a:cxn>
            <a:cxn ang="T64">
              <a:pos x="T20" y="T21"/>
            </a:cxn>
            <a:cxn ang="T65">
              <a:pos x="T22" y="T23"/>
            </a:cxn>
            <a:cxn ang="T66">
              <a:pos x="T24" y="T25"/>
            </a:cxn>
            <a:cxn ang="T67">
              <a:pos x="T26" y="T27"/>
            </a:cxn>
            <a:cxn ang="T68">
              <a:pos x="T28" y="T29"/>
            </a:cxn>
            <a:cxn ang="T69">
              <a:pos x="T30" y="T31"/>
            </a:cxn>
            <a:cxn ang="T70">
              <a:pos x="T32" y="T33"/>
            </a:cxn>
            <a:cxn ang="T71">
              <a:pos x="T34" y="T35"/>
            </a:cxn>
            <a:cxn ang="T72">
              <a:pos x="T36" y="T37"/>
            </a:cxn>
            <a:cxn ang="T73">
              <a:pos x="T38" y="T39"/>
            </a:cxn>
            <a:cxn ang="T74">
              <a:pos x="T40" y="T41"/>
            </a:cxn>
            <a:cxn ang="T75">
              <a:pos x="T42" y="T43"/>
            </a:cxn>
            <a:cxn ang="T76">
              <a:pos x="T44" y="T45"/>
            </a:cxn>
            <a:cxn ang="T77">
              <a:pos x="T46" y="T47"/>
            </a:cxn>
            <a:cxn ang="T78">
              <a:pos x="T48" y="T49"/>
            </a:cxn>
            <a:cxn ang="T79">
              <a:pos x="T50" y="T51"/>
            </a:cxn>
            <a:cxn ang="T80">
              <a:pos x="T52" y="T53"/>
            </a:cxn>
          </a:cxnLst>
          <a:rect l="T81" t="T82" r="T83" b="T84"/>
          <a:pathLst>
            <a:path w="26" h="17">
              <a:moveTo>
                <a:pt x="0" y="17"/>
              </a:moveTo>
              <a:lnTo>
                <a:pt x="0" y="0"/>
              </a:lnTo>
              <a:lnTo>
                <a:pt x="20" y="0"/>
              </a:lnTo>
              <a:lnTo>
                <a:pt x="22" y="0"/>
              </a:lnTo>
              <a:lnTo>
                <a:pt x="23" y="1"/>
              </a:lnTo>
              <a:lnTo>
                <a:pt x="24" y="1"/>
              </a:lnTo>
              <a:lnTo>
                <a:pt x="24" y="3"/>
              </a:lnTo>
              <a:lnTo>
                <a:pt x="25" y="3"/>
              </a:lnTo>
              <a:lnTo>
                <a:pt x="25" y="4"/>
              </a:lnTo>
              <a:lnTo>
                <a:pt x="26" y="4"/>
              </a:lnTo>
              <a:lnTo>
                <a:pt x="26" y="5"/>
              </a:lnTo>
              <a:lnTo>
                <a:pt x="26" y="6"/>
              </a:lnTo>
              <a:lnTo>
                <a:pt x="26" y="7"/>
              </a:lnTo>
              <a:lnTo>
                <a:pt x="26" y="8"/>
              </a:lnTo>
              <a:lnTo>
                <a:pt x="26" y="9"/>
              </a:lnTo>
              <a:lnTo>
                <a:pt x="26" y="10"/>
              </a:lnTo>
              <a:lnTo>
                <a:pt x="26" y="12"/>
              </a:lnTo>
              <a:lnTo>
                <a:pt x="26" y="13"/>
              </a:lnTo>
              <a:lnTo>
                <a:pt x="26" y="14"/>
              </a:lnTo>
              <a:lnTo>
                <a:pt x="25" y="14"/>
              </a:lnTo>
              <a:lnTo>
                <a:pt x="25" y="15"/>
              </a:lnTo>
              <a:lnTo>
                <a:pt x="24" y="15"/>
              </a:lnTo>
              <a:lnTo>
                <a:pt x="24" y="16"/>
              </a:lnTo>
              <a:lnTo>
                <a:pt x="23" y="16"/>
              </a:lnTo>
              <a:lnTo>
                <a:pt x="22" y="17"/>
              </a:lnTo>
              <a:lnTo>
                <a:pt x="20" y="17"/>
              </a:lnTo>
              <a:lnTo>
                <a:pt x="0" y="17"/>
              </a:lnTo>
              <a:close/>
            </a:path>
          </a:pathLst>
        </a:custGeom>
        <a:solidFill>
          <a:srgbClr val="FFFFFF"/>
        </a:solidFill>
        <a:ln w="9525">
          <a:noFill/>
          <a:round/>
          <a:headEnd/>
          <a:tailEnd/>
        </a:ln>
      </xdr:spPr>
    </xdr:sp>
    <xdr:clientData/>
  </xdr:twoCellAnchor>
  <xdr:twoCellAnchor>
    <xdr:from>
      <xdr:col>6</xdr:col>
      <xdr:colOff>0</xdr:colOff>
      <xdr:row>29</xdr:row>
      <xdr:rowOff>0</xdr:rowOff>
    </xdr:from>
    <xdr:to>
      <xdr:col>6</xdr:col>
      <xdr:colOff>0</xdr:colOff>
      <xdr:row>29</xdr:row>
      <xdr:rowOff>0</xdr:rowOff>
    </xdr:to>
    <xdr:sp macro="" textlink="">
      <xdr:nvSpPr>
        <xdr:cNvPr id="2052" name="Freeform 96"/>
        <xdr:cNvSpPr>
          <a:spLocks/>
        </xdr:cNvSpPr>
      </xdr:nvSpPr>
      <xdr:spPr bwMode="auto">
        <a:xfrm>
          <a:off x="4114800" y="6076950"/>
          <a:ext cx="0" cy="0"/>
        </a:xfrm>
        <a:custGeom>
          <a:avLst/>
          <a:gdLst>
            <a:gd name="T0" fmla="*/ 0 w 26"/>
            <a:gd name="T1" fmla="*/ 0 h 17"/>
            <a:gd name="T2" fmla="*/ 0 w 26"/>
            <a:gd name="T3" fmla="*/ 0 h 17"/>
            <a:gd name="T4" fmla="*/ 0 w 26"/>
            <a:gd name="T5" fmla="*/ 0 h 17"/>
            <a:gd name="T6" fmla="*/ 0 w 26"/>
            <a:gd name="T7" fmla="*/ 0 h 17"/>
            <a:gd name="T8" fmla="*/ 0 w 26"/>
            <a:gd name="T9" fmla="*/ 0 h 17"/>
            <a:gd name="T10" fmla="*/ 0 w 26"/>
            <a:gd name="T11" fmla="*/ 0 h 17"/>
            <a:gd name="T12" fmla="*/ 0 w 26"/>
            <a:gd name="T13" fmla="*/ 0 h 17"/>
            <a:gd name="T14" fmla="*/ 0 w 26"/>
            <a:gd name="T15" fmla="*/ 0 h 17"/>
            <a:gd name="T16" fmla="*/ 0 w 26"/>
            <a:gd name="T17" fmla="*/ 0 h 17"/>
            <a:gd name="T18" fmla="*/ 0 w 26"/>
            <a:gd name="T19" fmla="*/ 0 h 17"/>
            <a:gd name="T20" fmla="*/ 0 w 26"/>
            <a:gd name="T21" fmla="*/ 0 h 17"/>
            <a:gd name="T22" fmla="*/ 0 w 26"/>
            <a:gd name="T23" fmla="*/ 0 h 17"/>
            <a:gd name="T24" fmla="*/ 0 w 26"/>
            <a:gd name="T25" fmla="*/ 0 h 17"/>
            <a:gd name="T26" fmla="*/ 0 w 26"/>
            <a:gd name="T27" fmla="*/ 0 h 17"/>
            <a:gd name="T28" fmla="*/ 0 w 26"/>
            <a:gd name="T29" fmla="*/ 0 h 17"/>
            <a:gd name="T30" fmla="*/ 0 w 26"/>
            <a:gd name="T31" fmla="*/ 0 h 17"/>
            <a:gd name="T32" fmla="*/ 0 w 26"/>
            <a:gd name="T33" fmla="*/ 0 h 17"/>
            <a:gd name="T34" fmla="*/ 0 w 26"/>
            <a:gd name="T35" fmla="*/ 0 h 17"/>
            <a:gd name="T36" fmla="*/ 0 w 26"/>
            <a:gd name="T37" fmla="*/ 0 h 17"/>
            <a:gd name="T38" fmla="*/ 0 w 26"/>
            <a:gd name="T39" fmla="*/ 0 h 17"/>
            <a:gd name="T40" fmla="*/ 0 w 26"/>
            <a:gd name="T41" fmla="*/ 0 h 17"/>
            <a:gd name="T42" fmla="*/ 0 w 26"/>
            <a:gd name="T43" fmla="*/ 0 h 17"/>
            <a:gd name="T44" fmla="*/ 0 w 26"/>
            <a:gd name="T45" fmla="*/ 0 h 17"/>
            <a:gd name="T46" fmla="*/ 0 w 26"/>
            <a:gd name="T47" fmla="*/ 0 h 17"/>
            <a:gd name="T48" fmla="*/ 0 w 26"/>
            <a:gd name="T49" fmla="*/ 0 h 17"/>
            <a:gd name="T50" fmla="*/ 0 w 26"/>
            <a:gd name="T51" fmla="*/ 0 h 17"/>
            <a:gd name="T52" fmla="*/ 0 w 26"/>
            <a:gd name="T53" fmla="*/ 0 h 17"/>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w 26"/>
            <a:gd name="T82" fmla="*/ 0 h 17"/>
            <a:gd name="T83" fmla="*/ 26 w 26"/>
            <a:gd name="T84" fmla="*/ 17 h 17"/>
          </a:gdLst>
          <a:ahLst/>
          <a:cxnLst>
            <a:cxn ang="T54">
              <a:pos x="T0" y="T1"/>
            </a:cxn>
            <a:cxn ang="T55">
              <a:pos x="T2" y="T3"/>
            </a:cxn>
            <a:cxn ang="T56">
              <a:pos x="T4" y="T5"/>
            </a:cxn>
            <a:cxn ang="T57">
              <a:pos x="T6" y="T7"/>
            </a:cxn>
            <a:cxn ang="T58">
              <a:pos x="T8" y="T9"/>
            </a:cxn>
            <a:cxn ang="T59">
              <a:pos x="T10" y="T11"/>
            </a:cxn>
            <a:cxn ang="T60">
              <a:pos x="T12" y="T13"/>
            </a:cxn>
            <a:cxn ang="T61">
              <a:pos x="T14" y="T15"/>
            </a:cxn>
            <a:cxn ang="T62">
              <a:pos x="T16" y="T17"/>
            </a:cxn>
            <a:cxn ang="T63">
              <a:pos x="T18" y="T19"/>
            </a:cxn>
            <a:cxn ang="T64">
              <a:pos x="T20" y="T21"/>
            </a:cxn>
            <a:cxn ang="T65">
              <a:pos x="T22" y="T23"/>
            </a:cxn>
            <a:cxn ang="T66">
              <a:pos x="T24" y="T25"/>
            </a:cxn>
            <a:cxn ang="T67">
              <a:pos x="T26" y="T27"/>
            </a:cxn>
            <a:cxn ang="T68">
              <a:pos x="T28" y="T29"/>
            </a:cxn>
            <a:cxn ang="T69">
              <a:pos x="T30" y="T31"/>
            </a:cxn>
            <a:cxn ang="T70">
              <a:pos x="T32" y="T33"/>
            </a:cxn>
            <a:cxn ang="T71">
              <a:pos x="T34" y="T35"/>
            </a:cxn>
            <a:cxn ang="T72">
              <a:pos x="T36" y="T37"/>
            </a:cxn>
            <a:cxn ang="T73">
              <a:pos x="T38" y="T39"/>
            </a:cxn>
            <a:cxn ang="T74">
              <a:pos x="T40" y="T41"/>
            </a:cxn>
            <a:cxn ang="T75">
              <a:pos x="T42" y="T43"/>
            </a:cxn>
            <a:cxn ang="T76">
              <a:pos x="T44" y="T45"/>
            </a:cxn>
            <a:cxn ang="T77">
              <a:pos x="T46" y="T47"/>
            </a:cxn>
            <a:cxn ang="T78">
              <a:pos x="T48" y="T49"/>
            </a:cxn>
            <a:cxn ang="T79">
              <a:pos x="T50" y="T51"/>
            </a:cxn>
            <a:cxn ang="T80">
              <a:pos x="T52" y="T53"/>
            </a:cxn>
          </a:cxnLst>
          <a:rect l="T81" t="T82" r="T83" b="T84"/>
          <a:pathLst>
            <a:path w="26" h="17">
              <a:moveTo>
                <a:pt x="0" y="17"/>
              </a:moveTo>
              <a:lnTo>
                <a:pt x="0" y="0"/>
              </a:lnTo>
              <a:lnTo>
                <a:pt x="20" y="0"/>
              </a:lnTo>
              <a:lnTo>
                <a:pt x="22" y="0"/>
              </a:lnTo>
              <a:lnTo>
                <a:pt x="23" y="1"/>
              </a:lnTo>
              <a:lnTo>
                <a:pt x="24" y="1"/>
              </a:lnTo>
              <a:lnTo>
                <a:pt x="24" y="3"/>
              </a:lnTo>
              <a:lnTo>
                <a:pt x="25" y="3"/>
              </a:lnTo>
              <a:lnTo>
                <a:pt x="25" y="4"/>
              </a:lnTo>
              <a:lnTo>
                <a:pt x="26" y="4"/>
              </a:lnTo>
              <a:lnTo>
                <a:pt x="26" y="5"/>
              </a:lnTo>
              <a:lnTo>
                <a:pt x="26" y="6"/>
              </a:lnTo>
              <a:lnTo>
                <a:pt x="26" y="7"/>
              </a:lnTo>
              <a:lnTo>
                <a:pt x="26" y="8"/>
              </a:lnTo>
              <a:lnTo>
                <a:pt x="26" y="9"/>
              </a:lnTo>
              <a:lnTo>
                <a:pt x="26" y="10"/>
              </a:lnTo>
              <a:lnTo>
                <a:pt x="26" y="12"/>
              </a:lnTo>
              <a:lnTo>
                <a:pt x="26" y="13"/>
              </a:lnTo>
              <a:lnTo>
                <a:pt x="26" y="14"/>
              </a:lnTo>
              <a:lnTo>
                <a:pt x="25" y="14"/>
              </a:lnTo>
              <a:lnTo>
                <a:pt x="25" y="15"/>
              </a:lnTo>
              <a:lnTo>
                <a:pt x="24" y="15"/>
              </a:lnTo>
              <a:lnTo>
                <a:pt x="24" y="16"/>
              </a:lnTo>
              <a:lnTo>
                <a:pt x="23" y="16"/>
              </a:lnTo>
              <a:lnTo>
                <a:pt x="22" y="17"/>
              </a:lnTo>
              <a:lnTo>
                <a:pt x="20" y="17"/>
              </a:lnTo>
              <a:lnTo>
                <a:pt x="0" y="17"/>
              </a:lnTo>
              <a:close/>
            </a:path>
          </a:pathLst>
        </a:custGeom>
        <a:solidFill>
          <a:srgbClr val="FFFFFF"/>
        </a:solidFill>
        <a:ln w="9525">
          <a:noFill/>
          <a:round/>
          <a:headEnd/>
          <a:tailEnd/>
        </a:ln>
      </xdr:spPr>
    </xdr:sp>
    <xdr:clientData/>
  </xdr:twoCellAnchor>
  <xdr:twoCellAnchor>
    <xdr:from>
      <xdr:col>5</xdr:col>
      <xdr:colOff>342900</xdr:colOff>
      <xdr:row>129</xdr:row>
      <xdr:rowOff>0</xdr:rowOff>
    </xdr:from>
    <xdr:to>
      <xdr:col>5</xdr:col>
      <xdr:colOff>381000</xdr:colOff>
      <xdr:row>129</xdr:row>
      <xdr:rowOff>0</xdr:rowOff>
    </xdr:to>
    <xdr:sp macro="" textlink="">
      <xdr:nvSpPr>
        <xdr:cNvPr id="6" name="Freeform 47"/>
        <xdr:cNvSpPr>
          <a:spLocks/>
        </xdr:cNvSpPr>
      </xdr:nvSpPr>
      <xdr:spPr bwMode="auto">
        <a:xfrm>
          <a:off x="6388100" y="31248350"/>
          <a:ext cx="38100" cy="0"/>
        </a:xfrm>
        <a:custGeom>
          <a:avLst/>
          <a:gdLst>
            <a:gd name="T0" fmla="*/ 0 w 26"/>
            <a:gd name="T1" fmla="*/ 0 h 17"/>
            <a:gd name="T2" fmla="*/ 0 w 26"/>
            <a:gd name="T3" fmla="*/ 0 h 17"/>
            <a:gd name="T4" fmla="*/ 2147483647 w 26"/>
            <a:gd name="T5" fmla="*/ 0 h 17"/>
            <a:gd name="T6" fmla="*/ 2147483647 w 26"/>
            <a:gd name="T7" fmla="*/ 0 h 17"/>
            <a:gd name="T8" fmla="*/ 2147483647 w 26"/>
            <a:gd name="T9" fmla="*/ 0 h 17"/>
            <a:gd name="T10" fmla="*/ 2147483647 w 26"/>
            <a:gd name="T11" fmla="*/ 0 h 17"/>
            <a:gd name="T12" fmla="*/ 2147483647 w 26"/>
            <a:gd name="T13" fmla="*/ 0 h 17"/>
            <a:gd name="T14" fmla="*/ 2147483647 w 26"/>
            <a:gd name="T15" fmla="*/ 0 h 17"/>
            <a:gd name="T16" fmla="*/ 2147483647 w 26"/>
            <a:gd name="T17" fmla="*/ 0 h 17"/>
            <a:gd name="T18" fmla="*/ 2147483647 w 26"/>
            <a:gd name="T19" fmla="*/ 0 h 17"/>
            <a:gd name="T20" fmla="*/ 2147483647 w 26"/>
            <a:gd name="T21" fmla="*/ 0 h 17"/>
            <a:gd name="T22" fmla="*/ 2147483647 w 26"/>
            <a:gd name="T23" fmla="*/ 0 h 17"/>
            <a:gd name="T24" fmla="*/ 2147483647 w 26"/>
            <a:gd name="T25" fmla="*/ 0 h 17"/>
            <a:gd name="T26" fmla="*/ 2147483647 w 26"/>
            <a:gd name="T27" fmla="*/ 0 h 17"/>
            <a:gd name="T28" fmla="*/ 2147483647 w 26"/>
            <a:gd name="T29" fmla="*/ 0 h 17"/>
            <a:gd name="T30" fmla="*/ 2147483647 w 26"/>
            <a:gd name="T31" fmla="*/ 0 h 17"/>
            <a:gd name="T32" fmla="*/ 2147483647 w 26"/>
            <a:gd name="T33" fmla="*/ 0 h 17"/>
            <a:gd name="T34" fmla="*/ 2147483647 w 26"/>
            <a:gd name="T35" fmla="*/ 0 h 17"/>
            <a:gd name="T36" fmla="*/ 2147483647 w 26"/>
            <a:gd name="T37" fmla="*/ 0 h 17"/>
            <a:gd name="T38" fmla="*/ 2147483647 w 26"/>
            <a:gd name="T39" fmla="*/ 0 h 17"/>
            <a:gd name="T40" fmla="*/ 2147483647 w 26"/>
            <a:gd name="T41" fmla="*/ 0 h 17"/>
            <a:gd name="T42" fmla="*/ 2147483647 w 26"/>
            <a:gd name="T43" fmla="*/ 0 h 17"/>
            <a:gd name="T44" fmla="*/ 2147483647 w 26"/>
            <a:gd name="T45" fmla="*/ 0 h 17"/>
            <a:gd name="T46" fmla="*/ 2147483647 w 26"/>
            <a:gd name="T47" fmla="*/ 0 h 17"/>
            <a:gd name="T48" fmla="*/ 2147483647 w 26"/>
            <a:gd name="T49" fmla="*/ 0 h 17"/>
            <a:gd name="T50" fmla="*/ 2147483647 w 26"/>
            <a:gd name="T51" fmla="*/ 0 h 17"/>
            <a:gd name="T52" fmla="*/ 0 w 26"/>
            <a:gd name="T53" fmla="*/ 0 h 17"/>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w 26"/>
            <a:gd name="T82" fmla="*/ 0 h 17"/>
            <a:gd name="T83" fmla="*/ 26 w 26"/>
            <a:gd name="T84" fmla="*/ 0 h 17"/>
          </a:gdLst>
          <a:ahLst/>
          <a:cxnLst>
            <a:cxn ang="T54">
              <a:pos x="T0" y="T1"/>
            </a:cxn>
            <a:cxn ang="T55">
              <a:pos x="T2" y="T3"/>
            </a:cxn>
            <a:cxn ang="T56">
              <a:pos x="T4" y="T5"/>
            </a:cxn>
            <a:cxn ang="T57">
              <a:pos x="T6" y="T7"/>
            </a:cxn>
            <a:cxn ang="T58">
              <a:pos x="T8" y="T9"/>
            </a:cxn>
            <a:cxn ang="T59">
              <a:pos x="T10" y="T11"/>
            </a:cxn>
            <a:cxn ang="T60">
              <a:pos x="T12" y="T13"/>
            </a:cxn>
            <a:cxn ang="T61">
              <a:pos x="T14" y="T15"/>
            </a:cxn>
            <a:cxn ang="T62">
              <a:pos x="T16" y="T17"/>
            </a:cxn>
            <a:cxn ang="T63">
              <a:pos x="T18" y="T19"/>
            </a:cxn>
            <a:cxn ang="T64">
              <a:pos x="T20" y="T21"/>
            </a:cxn>
            <a:cxn ang="T65">
              <a:pos x="T22" y="T23"/>
            </a:cxn>
            <a:cxn ang="T66">
              <a:pos x="T24" y="T25"/>
            </a:cxn>
            <a:cxn ang="T67">
              <a:pos x="T26" y="T27"/>
            </a:cxn>
            <a:cxn ang="T68">
              <a:pos x="T28" y="T29"/>
            </a:cxn>
            <a:cxn ang="T69">
              <a:pos x="T30" y="T31"/>
            </a:cxn>
            <a:cxn ang="T70">
              <a:pos x="T32" y="T33"/>
            </a:cxn>
            <a:cxn ang="T71">
              <a:pos x="T34" y="T35"/>
            </a:cxn>
            <a:cxn ang="T72">
              <a:pos x="T36" y="T37"/>
            </a:cxn>
            <a:cxn ang="T73">
              <a:pos x="T38" y="T39"/>
            </a:cxn>
            <a:cxn ang="T74">
              <a:pos x="T40" y="T41"/>
            </a:cxn>
            <a:cxn ang="T75">
              <a:pos x="T42" y="T43"/>
            </a:cxn>
            <a:cxn ang="T76">
              <a:pos x="T44" y="T45"/>
            </a:cxn>
            <a:cxn ang="T77">
              <a:pos x="T46" y="T47"/>
            </a:cxn>
            <a:cxn ang="T78">
              <a:pos x="T48" y="T49"/>
            </a:cxn>
            <a:cxn ang="T79">
              <a:pos x="T50" y="T51"/>
            </a:cxn>
            <a:cxn ang="T80">
              <a:pos x="T52" y="T53"/>
            </a:cxn>
          </a:cxnLst>
          <a:rect l="T81" t="T82" r="T83" b="T84"/>
          <a:pathLst>
            <a:path w="26" h="17">
              <a:moveTo>
                <a:pt x="0" y="17"/>
              </a:moveTo>
              <a:lnTo>
                <a:pt x="0" y="0"/>
              </a:lnTo>
              <a:lnTo>
                <a:pt x="20" y="0"/>
              </a:lnTo>
              <a:lnTo>
                <a:pt x="22" y="0"/>
              </a:lnTo>
              <a:lnTo>
                <a:pt x="23" y="1"/>
              </a:lnTo>
              <a:lnTo>
                <a:pt x="24" y="1"/>
              </a:lnTo>
              <a:lnTo>
                <a:pt x="24" y="3"/>
              </a:lnTo>
              <a:lnTo>
                <a:pt x="25" y="3"/>
              </a:lnTo>
              <a:lnTo>
                <a:pt x="25" y="4"/>
              </a:lnTo>
              <a:lnTo>
                <a:pt x="26" y="4"/>
              </a:lnTo>
              <a:lnTo>
                <a:pt x="26" y="5"/>
              </a:lnTo>
              <a:lnTo>
                <a:pt x="26" y="6"/>
              </a:lnTo>
              <a:lnTo>
                <a:pt x="26" y="7"/>
              </a:lnTo>
              <a:lnTo>
                <a:pt x="26" y="8"/>
              </a:lnTo>
              <a:lnTo>
                <a:pt x="26" y="9"/>
              </a:lnTo>
              <a:lnTo>
                <a:pt x="26" y="10"/>
              </a:lnTo>
              <a:lnTo>
                <a:pt x="26" y="12"/>
              </a:lnTo>
              <a:lnTo>
                <a:pt x="26" y="13"/>
              </a:lnTo>
              <a:lnTo>
                <a:pt x="26" y="14"/>
              </a:lnTo>
              <a:lnTo>
                <a:pt x="25" y="14"/>
              </a:lnTo>
              <a:lnTo>
                <a:pt x="25" y="15"/>
              </a:lnTo>
              <a:lnTo>
                <a:pt x="24" y="15"/>
              </a:lnTo>
              <a:lnTo>
                <a:pt x="24" y="16"/>
              </a:lnTo>
              <a:lnTo>
                <a:pt x="23" y="16"/>
              </a:lnTo>
              <a:lnTo>
                <a:pt x="22" y="17"/>
              </a:lnTo>
              <a:lnTo>
                <a:pt x="20" y="17"/>
              </a:lnTo>
              <a:lnTo>
                <a:pt x="0" y="17"/>
              </a:lnTo>
              <a:close/>
            </a:path>
          </a:pathLst>
        </a:custGeom>
        <a:solidFill>
          <a:srgbClr val="FFFFFF"/>
        </a:solidFill>
        <a:ln w="9525">
          <a:noFill/>
          <a:round/>
          <a:headEnd/>
          <a:tailEnd/>
        </a:ln>
      </xdr:spPr>
    </xdr:sp>
    <xdr:clientData/>
  </xdr:twoCellAnchor>
  <xdr:twoCellAnchor>
    <xdr:from>
      <xdr:col>5</xdr:col>
      <xdr:colOff>342900</xdr:colOff>
      <xdr:row>29</xdr:row>
      <xdr:rowOff>0</xdr:rowOff>
    </xdr:from>
    <xdr:to>
      <xdr:col>5</xdr:col>
      <xdr:colOff>381000</xdr:colOff>
      <xdr:row>29</xdr:row>
      <xdr:rowOff>0</xdr:rowOff>
    </xdr:to>
    <xdr:sp macro="" textlink="">
      <xdr:nvSpPr>
        <xdr:cNvPr id="7" name="Freeform 50"/>
        <xdr:cNvSpPr>
          <a:spLocks/>
        </xdr:cNvSpPr>
      </xdr:nvSpPr>
      <xdr:spPr bwMode="auto">
        <a:xfrm>
          <a:off x="6388100" y="6261100"/>
          <a:ext cx="38100" cy="0"/>
        </a:xfrm>
        <a:custGeom>
          <a:avLst/>
          <a:gdLst>
            <a:gd name="T0" fmla="*/ 0 w 26"/>
            <a:gd name="T1" fmla="*/ 0 h 17"/>
            <a:gd name="T2" fmla="*/ 0 w 26"/>
            <a:gd name="T3" fmla="*/ 0 h 17"/>
            <a:gd name="T4" fmla="*/ 2147483647 w 26"/>
            <a:gd name="T5" fmla="*/ 0 h 17"/>
            <a:gd name="T6" fmla="*/ 2147483647 w 26"/>
            <a:gd name="T7" fmla="*/ 0 h 17"/>
            <a:gd name="T8" fmla="*/ 2147483647 w 26"/>
            <a:gd name="T9" fmla="*/ 0 h 17"/>
            <a:gd name="T10" fmla="*/ 2147483647 w 26"/>
            <a:gd name="T11" fmla="*/ 0 h 17"/>
            <a:gd name="T12" fmla="*/ 2147483647 w 26"/>
            <a:gd name="T13" fmla="*/ 0 h 17"/>
            <a:gd name="T14" fmla="*/ 2147483647 w 26"/>
            <a:gd name="T15" fmla="*/ 0 h 17"/>
            <a:gd name="T16" fmla="*/ 2147483647 w 26"/>
            <a:gd name="T17" fmla="*/ 0 h 17"/>
            <a:gd name="T18" fmla="*/ 2147483647 w 26"/>
            <a:gd name="T19" fmla="*/ 0 h 17"/>
            <a:gd name="T20" fmla="*/ 2147483647 w 26"/>
            <a:gd name="T21" fmla="*/ 0 h 17"/>
            <a:gd name="T22" fmla="*/ 2147483647 w 26"/>
            <a:gd name="T23" fmla="*/ 0 h 17"/>
            <a:gd name="T24" fmla="*/ 2147483647 w 26"/>
            <a:gd name="T25" fmla="*/ 0 h 17"/>
            <a:gd name="T26" fmla="*/ 2147483647 w 26"/>
            <a:gd name="T27" fmla="*/ 0 h 17"/>
            <a:gd name="T28" fmla="*/ 2147483647 w 26"/>
            <a:gd name="T29" fmla="*/ 0 h 17"/>
            <a:gd name="T30" fmla="*/ 2147483647 w 26"/>
            <a:gd name="T31" fmla="*/ 0 h 17"/>
            <a:gd name="T32" fmla="*/ 2147483647 w 26"/>
            <a:gd name="T33" fmla="*/ 0 h 17"/>
            <a:gd name="T34" fmla="*/ 2147483647 w 26"/>
            <a:gd name="T35" fmla="*/ 0 h 17"/>
            <a:gd name="T36" fmla="*/ 2147483647 w 26"/>
            <a:gd name="T37" fmla="*/ 0 h 17"/>
            <a:gd name="T38" fmla="*/ 2147483647 w 26"/>
            <a:gd name="T39" fmla="*/ 0 h 17"/>
            <a:gd name="T40" fmla="*/ 2147483647 w 26"/>
            <a:gd name="T41" fmla="*/ 0 h 17"/>
            <a:gd name="T42" fmla="*/ 2147483647 w 26"/>
            <a:gd name="T43" fmla="*/ 0 h 17"/>
            <a:gd name="T44" fmla="*/ 2147483647 w 26"/>
            <a:gd name="T45" fmla="*/ 0 h 17"/>
            <a:gd name="T46" fmla="*/ 2147483647 w 26"/>
            <a:gd name="T47" fmla="*/ 0 h 17"/>
            <a:gd name="T48" fmla="*/ 2147483647 w 26"/>
            <a:gd name="T49" fmla="*/ 0 h 17"/>
            <a:gd name="T50" fmla="*/ 2147483647 w 26"/>
            <a:gd name="T51" fmla="*/ 0 h 17"/>
            <a:gd name="T52" fmla="*/ 0 w 26"/>
            <a:gd name="T53" fmla="*/ 0 h 17"/>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w 26"/>
            <a:gd name="T82" fmla="*/ 0 h 17"/>
            <a:gd name="T83" fmla="*/ 26 w 26"/>
            <a:gd name="T84" fmla="*/ 0 h 17"/>
          </a:gdLst>
          <a:ahLst/>
          <a:cxnLst>
            <a:cxn ang="T54">
              <a:pos x="T0" y="T1"/>
            </a:cxn>
            <a:cxn ang="T55">
              <a:pos x="T2" y="T3"/>
            </a:cxn>
            <a:cxn ang="T56">
              <a:pos x="T4" y="T5"/>
            </a:cxn>
            <a:cxn ang="T57">
              <a:pos x="T6" y="T7"/>
            </a:cxn>
            <a:cxn ang="T58">
              <a:pos x="T8" y="T9"/>
            </a:cxn>
            <a:cxn ang="T59">
              <a:pos x="T10" y="T11"/>
            </a:cxn>
            <a:cxn ang="T60">
              <a:pos x="T12" y="T13"/>
            </a:cxn>
            <a:cxn ang="T61">
              <a:pos x="T14" y="T15"/>
            </a:cxn>
            <a:cxn ang="T62">
              <a:pos x="T16" y="T17"/>
            </a:cxn>
            <a:cxn ang="T63">
              <a:pos x="T18" y="T19"/>
            </a:cxn>
            <a:cxn ang="T64">
              <a:pos x="T20" y="T21"/>
            </a:cxn>
            <a:cxn ang="T65">
              <a:pos x="T22" y="T23"/>
            </a:cxn>
            <a:cxn ang="T66">
              <a:pos x="T24" y="T25"/>
            </a:cxn>
            <a:cxn ang="T67">
              <a:pos x="T26" y="T27"/>
            </a:cxn>
            <a:cxn ang="T68">
              <a:pos x="T28" y="T29"/>
            </a:cxn>
            <a:cxn ang="T69">
              <a:pos x="T30" y="T31"/>
            </a:cxn>
            <a:cxn ang="T70">
              <a:pos x="T32" y="T33"/>
            </a:cxn>
            <a:cxn ang="T71">
              <a:pos x="T34" y="T35"/>
            </a:cxn>
            <a:cxn ang="T72">
              <a:pos x="T36" y="T37"/>
            </a:cxn>
            <a:cxn ang="T73">
              <a:pos x="T38" y="T39"/>
            </a:cxn>
            <a:cxn ang="T74">
              <a:pos x="T40" y="T41"/>
            </a:cxn>
            <a:cxn ang="T75">
              <a:pos x="T42" y="T43"/>
            </a:cxn>
            <a:cxn ang="T76">
              <a:pos x="T44" y="T45"/>
            </a:cxn>
            <a:cxn ang="T77">
              <a:pos x="T46" y="T47"/>
            </a:cxn>
            <a:cxn ang="T78">
              <a:pos x="T48" y="T49"/>
            </a:cxn>
            <a:cxn ang="T79">
              <a:pos x="T50" y="T51"/>
            </a:cxn>
            <a:cxn ang="T80">
              <a:pos x="T52" y="T53"/>
            </a:cxn>
          </a:cxnLst>
          <a:rect l="T81" t="T82" r="T83" b="T84"/>
          <a:pathLst>
            <a:path w="26" h="17">
              <a:moveTo>
                <a:pt x="0" y="17"/>
              </a:moveTo>
              <a:lnTo>
                <a:pt x="0" y="0"/>
              </a:lnTo>
              <a:lnTo>
                <a:pt x="20" y="0"/>
              </a:lnTo>
              <a:lnTo>
                <a:pt x="22" y="0"/>
              </a:lnTo>
              <a:lnTo>
                <a:pt x="23" y="1"/>
              </a:lnTo>
              <a:lnTo>
                <a:pt x="24" y="1"/>
              </a:lnTo>
              <a:lnTo>
                <a:pt x="24" y="3"/>
              </a:lnTo>
              <a:lnTo>
                <a:pt x="25" y="3"/>
              </a:lnTo>
              <a:lnTo>
                <a:pt x="25" y="4"/>
              </a:lnTo>
              <a:lnTo>
                <a:pt x="26" y="4"/>
              </a:lnTo>
              <a:lnTo>
                <a:pt x="26" y="5"/>
              </a:lnTo>
              <a:lnTo>
                <a:pt x="26" y="6"/>
              </a:lnTo>
              <a:lnTo>
                <a:pt x="26" y="7"/>
              </a:lnTo>
              <a:lnTo>
                <a:pt x="26" y="8"/>
              </a:lnTo>
              <a:lnTo>
                <a:pt x="26" y="9"/>
              </a:lnTo>
              <a:lnTo>
                <a:pt x="26" y="10"/>
              </a:lnTo>
              <a:lnTo>
                <a:pt x="26" y="12"/>
              </a:lnTo>
              <a:lnTo>
                <a:pt x="26" y="13"/>
              </a:lnTo>
              <a:lnTo>
                <a:pt x="26" y="14"/>
              </a:lnTo>
              <a:lnTo>
                <a:pt x="25" y="14"/>
              </a:lnTo>
              <a:lnTo>
                <a:pt x="25" y="15"/>
              </a:lnTo>
              <a:lnTo>
                <a:pt x="24" y="15"/>
              </a:lnTo>
              <a:lnTo>
                <a:pt x="24" y="16"/>
              </a:lnTo>
              <a:lnTo>
                <a:pt x="23" y="16"/>
              </a:lnTo>
              <a:lnTo>
                <a:pt x="22" y="17"/>
              </a:lnTo>
              <a:lnTo>
                <a:pt x="20" y="17"/>
              </a:lnTo>
              <a:lnTo>
                <a:pt x="0" y="17"/>
              </a:lnTo>
              <a:close/>
            </a:path>
          </a:pathLst>
        </a:custGeom>
        <a:solidFill>
          <a:srgbClr val="FFFFFF"/>
        </a:solidFill>
        <a:ln w="9525">
          <a:noFill/>
          <a:round/>
          <a:headEnd/>
          <a:tailEnd/>
        </a:ln>
      </xdr:spPr>
    </xdr:sp>
    <xdr:clientData/>
  </xdr:twoCellAnchor>
  <xdr:twoCellAnchor>
    <xdr:from>
      <xdr:col>6</xdr:col>
      <xdr:colOff>0</xdr:colOff>
      <xdr:row>129</xdr:row>
      <xdr:rowOff>0</xdr:rowOff>
    </xdr:from>
    <xdr:to>
      <xdr:col>6</xdr:col>
      <xdr:colOff>0</xdr:colOff>
      <xdr:row>129</xdr:row>
      <xdr:rowOff>0</xdr:rowOff>
    </xdr:to>
    <xdr:sp macro="" textlink="">
      <xdr:nvSpPr>
        <xdr:cNvPr id="8" name="Freeform 95"/>
        <xdr:cNvSpPr>
          <a:spLocks/>
        </xdr:cNvSpPr>
      </xdr:nvSpPr>
      <xdr:spPr bwMode="auto">
        <a:xfrm>
          <a:off x="6654800" y="31248350"/>
          <a:ext cx="0" cy="0"/>
        </a:xfrm>
        <a:custGeom>
          <a:avLst/>
          <a:gdLst>
            <a:gd name="T0" fmla="*/ 0 w 26"/>
            <a:gd name="T1" fmla="*/ 0 h 17"/>
            <a:gd name="T2" fmla="*/ 0 w 26"/>
            <a:gd name="T3" fmla="*/ 0 h 17"/>
            <a:gd name="T4" fmla="*/ 0 w 26"/>
            <a:gd name="T5" fmla="*/ 0 h 17"/>
            <a:gd name="T6" fmla="*/ 0 w 26"/>
            <a:gd name="T7" fmla="*/ 0 h 17"/>
            <a:gd name="T8" fmla="*/ 0 w 26"/>
            <a:gd name="T9" fmla="*/ 0 h 17"/>
            <a:gd name="T10" fmla="*/ 0 w 26"/>
            <a:gd name="T11" fmla="*/ 0 h 17"/>
            <a:gd name="T12" fmla="*/ 0 w 26"/>
            <a:gd name="T13" fmla="*/ 0 h 17"/>
            <a:gd name="T14" fmla="*/ 0 w 26"/>
            <a:gd name="T15" fmla="*/ 0 h 17"/>
            <a:gd name="T16" fmla="*/ 0 w 26"/>
            <a:gd name="T17" fmla="*/ 0 h 17"/>
            <a:gd name="T18" fmla="*/ 0 w 26"/>
            <a:gd name="T19" fmla="*/ 0 h 17"/>
            <a:gd name="T20" fmla="*/ 0 w 26"/>
            <a:gd name="T21" fmla="*/ 0 h 17"/>
            <a:gd name="T22" fmla="*/ 0 w 26"/>
            <a:gd name="T23" fmla="*/ 0 h 17"/>
            <a:gd name="T24" fmla="*/ 0 w 26"/>
            <a:gd name="T25" fmla="*/ 0 h 17"/>
            <a:gd name="T26" fmla="*/ 0 w 26"/>
            <a:gd name="T27" fmla="*/ 0 h 17"/>
            <a:gd name="T28" fmla="*/ 0 w 26"/>
            <a:gd name="T29" fmla="*/ 0 h 17"/>
            <a:gd name="T30" fmla="*/ 0 w 26"/>
            <a:gd name="T31" fmla="*/ 0 h 17"/>
            <a:gd name="T32" fmla="*/ 0 w 26"/>
            <a:gd name="T33" fmla="*/ 0 h 17"/>
            <a:gd name="T34" fmla="*/ 0 w 26"/>
            <a:gd name="T35" fmla="*/ 0 h 17"/>
            <a:gd name="T36" fmla="*/ 0 w 26"/>
            <a:gd name="T37" fmla="*/ 0 h 17"/>
            <a:gd name="T38" fmla="*/ 0 w 26"/>
            <a:gd name="T39" fmla="*/ 0 h 17"/>
            <a:gd name="T40" fmla="*/ 0 w 26"/>
            <a:gd name="T41" fmla="*/ 0 h 17"/>
            <a:gd name="T42" fmla="*/ 0 w 26"/>
            <a:gd name="T43" fmla="*/ 0 h 17"/>
            <a:gd name="T44" fmla="*/ 0 w 26"/>
            <a:gd name="T45" fmla="*/ 0 h 17"/>
            <a:gd name="T46" fmla="*/ 0 w 26"/>
            <a:gd name="T47" fmla="*/ 0 h 17"/>
            <a:gd name="T48" fmla="*/ 0 w 26"/>
            <a:gd name="T49" fmla="*/ 0 h 17"/>
            <a:gd name="T50" fmla="*/ 0 w 26"/>
            <a:gd name="T51" fmla="*/ 0 h 17"/>
            <a:gd name="T52" fmla="*/ 0 w 26"/>
            <a:gd name="T53" fmla="*/ 0 h 17"/>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w 26"/>
            <a:gd name="T82" fmla="*/ 0 h 17"/>
            <a:gd name="T83" fmla="*/ 26 w 26"/>
            <a:gd name="T84" fmla="*/ 17 h 17"/>
          </a:gdLst>
          <a:ahLst/>
          <a:cxnLst>
            <a:cxn ang="T54">
              <a:pos x="T0" y="T1"/>
            </a:cxn>
            <a:cxn ang="T55">
              <a:pos x="T2" y="T3"/>
            </a:cxn>
            <a:cxn ang="T56">
              <a:pos x="T4" y="T5"/>
            </a:cxn>
            <a:cxn ang="T57">
              <a:pos x="T6" y="T7"/>
            </a:cxn>
            <a:cxn ang="T58">
              <a:pos x="T8" y="T9"/>
            </a:cxn>
            <a:cxn ang="T59">
              <a:pos x="T10" y="T11"/>
            </a:cxn>
            <a:cxn ang="T60">
              <a:pos x="T12" y="T13"/>
            </a:cxn>
            <a:cxn ang="T61">
              <a:pos x="T14" y="T15"/>
            </a:cxn>
            <a:cxn ang="T62">
              <a:pos x="T16" y="T17"/>
            </a:cxn>
            <a:cxn ang="T63">
              <a:pos x="T18" y="T19"/>
            </a:cxn>
            <a:cxn ang="T64">
              <a:pos x="T20" y="T21"/>
            </a:cxn>
            <a:cxn ang="T65">
              <a:pos x="T22" y="T23"/>
            </a:cxn>
            <a:cxn ang="T66">
              <a:pos x="T24" y="T25"/>
            </a:cxn>
            <a:cxn ang="T67">
              <a:pos x="T26" y="T27"/>
            </a:cxn>
            <a:cxn ang="T68">
              <a:pos x="T28" y="T29"/>
            </a:cxn>
            <a:cxn ang="T69">
              <a:pos x="T30" y="T31"/>
            </a:cxn>
            <a:cxn ang="T70">
              <a:pos x="T32" y="T33"/>
            </a:cxn>
            <a:cxn ang="T71">
              <a:pos x="T34" y="T35"/>
            </a:cxn>
            <a:cxn ang="T72">
              <a:pos x="T36" y="T37"/>
            </a:cxn>
            <a:cxn ang="T73">
              <a:pos x="T38" y="T39"/>
            </a:cxn>
            <a:cxn ang="T74">
              <a:pos x="T40" y="T41"/>
            </a:cxn>
            <a:cxn ang="T75">
              <a:pos x="T42" y="T43"/>
            </a:cxn>
            <a:cxn ang="T76">
              <a:pos x="T44" y="T45"/>
            </a:cxn>
            <a:cxn ang="T77">
              <a:pos x="T46" y="T47"/>
            </a:cxn>
            <a:cxn ang="T78">
              <a:pos x="T48" y="T49"/>
            </a:cxn>
            <a:cxn ang="T79">
              <a:pos x="T50" y="T51"/>
            </a:cxn>
            <a:cxn ang="T80">
              <a:pos x="T52" y="T53"/>
            </a:cxn>
          </a:cxnLst>
          <a:rect l="T81" t="T82" r="T83" b="T84"/>
          <a:pathLst>
            <a:path w="26" h="17">
              <a:moveTo>
                <a:pt x="0" y="17"/>
              </a:moveTo>
              <a:lnTo>
                <a:pt x="0" y="0"/>
              </a:lnTo>
              <a:lnTo>
                <a:pt x="20" y="0"/>
              </a:lnTo>
              <a:lnTo>
                <a:pt x="22" y="0"/>
              </a:lnTo>
              <a:lnTo>
                <a:pt x="23" y="1"/>
              </a:lnTo>
              <a:lnTo>
                <a:pt x="24" y="1"/>
              </a:lnTo>
              <a:lnTo>
                <a:pt x="24" y="3"/>
              </a:lnTo>
              <a:lnTo>
                <a:pt x="25" y="3"/>
              </a:lnTo>
              <a:lnTo>
                <a:pt x="25" y="4"/>
              </a:lnTo>
              <a:lnTo>
                <a:pt x="26" y="4"/>
              </a:lnTo>
              <a:lnTo>
                <a:pt x="26" y="5"/>
              </a:lnTo>
              <a:lnTo>
                <a:pt x="26" y="6"/>
              </a:lnTo>
              <a:lnTo>
                <a:pt x="26" y="7"/>
              </a:lnTo>
              <a:lnTo>
                <a:pt x="26" y="8"/>
              </a:lnTo>
              <a:lnTo>
                <a:pt x="26" y="9"/>
              </a:lnTo>
              <a:lnTo>
                <a:pt x="26" y="10"/>
              </a:lnTo>
              <a:lnTo>
                <a:pt x="26" y="12"/>
              </a:lnTo>
              <a:lnTo>
                <a:pt x="26" y="13"/>
              </a:lnTo>
              <a:lnTo>
                <a:pt x="26" y="14"/>
              </a:lnTo>
              <a:lnTo>
                <a:pt x="25" y="14"/>
              </a:lnTo>
              <a:lnTo>
                <a:pt x="25" y="15"/>
              </a:lnTo>
              <a:lnTo>
                <a:pt x="24" y="15"/>
              </a:lnTo>
              <a:lnTo>
                <a:pt x="24" y="16"/>
              </a:lnTo>
              <a:lnTo>
                <a:pt x="23" y="16"/>
              </a:lnTo>
              <a:lnTo>
                <a:pt x="22" y="17"/>
              </a:lnTo>
              <a:lnTo>
                <a:pt x="20" y="17"/>
              </a:lnTo>
              <a:lnTo>
                <a:pt x="0" y="17"/>
              </a:lnTo>
              <a:close/>
            </a:path>
          </a:pathLst>
        </a:custGeom>
        <a:solidFill>
          <a:srgbClr val="FFFFFF"/>
        </a:solidFill>
        <a:ln w="9525">
          <a:noFill/>
          <a:round/>
          <a:headEnd/>
          <a:tailEnd/>
        </a:ln>
      </xdr:spPr>
    </xdr:sp>
    <xdr:clientData/>
  </xdr:twoCellAnchor>
  <xdr:twoCellAnchor>
    <xdr:from>
      <xdr:col>6</xdr:col>
      <xdr:colOff>0</xdr:colOff>
      <xdr:row>29</xdr:row>
      <xdr:rowOff>0</xdr:rowOff>
    </xdr:from>
    <xdr:to>
      <xdr:col>6</xdr:col>
      <xdr:colOff>0</xdr:colOff>
      <xdr:row>29</xdr:row>
      <xdr:rowOff>0</xdr:rowOff>
    </xdr:to>
    <xdr:sp macro="" textlink="">
      <xdr:nvSpPr>
        <xdr:cNvPr id="9" name="Freeform 96"/>
        <xdr:cNvSpPr>
          <a:spLocks/>
        </xdr:cNvSpPr>
      </xdr:nvSpPr>
      <xdr:spPr bwMode="auto">
        <a:xfrm>
          <a:off x="6654800" y="6261100"/>
          <a:ext cx="0" cy="0"/>
        </a:xfrm>
        <a:custGeom>
          <a:avLst/>
          <a:gdLst>
            <a:gd name="T0" fmla="*/ 0 w 26"/>
            <a:gd name="T1" fmla="*/ 0 h 17"/>
            <a:gd name="T2" fmla="*/ 0 w 26"/>
            <a:gd name="T3" fmla="*/ 0 h 17"/>
            <a:gd name="T4" fmla="*/ 0 w 26"/>
            <a:gd name="T5" fmla="*/ 0 h 17"/>
            <a:gd name="T6" fmla="*/ 0 w 26"/>
            <a:gd name="T7" fmla="*/ 0 h 17"/>
            <a:gd name="T8" fmla="*/ 0 w 26"/>
            <a:gd name="T9" fmla="*/ 0 h 17"/>
            <a:gd name="T10" fmla="*/ 0 w 26"/>
            <a:gd name="T11" fmla="*/ 0 h 17"/>
            <a:gd name="T12" fmla="*/ 0 w 26"/>
            <a:gd name="T13" fmla="*/ 0 h 17"/>
            <a:gd name="T14" fmla="*/ 0 w 26"/>
            <a:gd name="T15" fmla="*/ 0 h 17"/>
            <a:gd name="T16" fmla="*/ 0 w 26"/>
            <a:gd name="T17" fmla="*/ 0 h 17"/>
            <a:gd name="T18" fmla="*/ 0 w 26"/>
            <a:gd name="T19" fmla="*/ 0 h 17"/>
            <a:gd name="T20" fmla="*/ 0 w 26"/>
            <a:gd name="T21" fmla="*/ 0 h 17"/>
            <a:gd name="T22" fmla="*/ 0 w 26"/>
            <a:gd name="T23" fmla="*/ 0 h 17"/>
            <a:gd name="T24" fmla="*/ 0 w 26"/>
            <a:gd name="T25" fmla="*/ 0 h 17"/>
            <a:gd name="T26" fmla="*/ 0 w 26"/>
            <a:gd name="T27" fmla="*/ 0 h 17"/>
            <a:gd name="T28" fmla="*/ 0 w 26"/>
            <a:gd name="T29" fmla="*/ 0 h 17"/>
            <a:gd name="T30" fmla="*/ 0 w 26"/>
            <a:gd name="T31" fmla="*/ 0 h 17"/>
            <a:gd name="T32" fmla="*/ 0 w 26"/>
            <a:gd name="T33" fmla="*/ 0 h 17"/>
            <a:gd name="T34" fmla="*/ 0 w 26"/>
            <a:gd name="T35" fmla="*/ 0 h 17"/>
            <a:gd name="T36" fmla="*/ 0 w 26"/>
            <a:gd name="T37" fmla="*/ 0 h 17"/>
            <a:gd name="T38" fmla="*/ 0 w 26"/>
            <a:gd name="T39" fmla="*/ 0 h 17"/>
            <a:gd name="T40" fmla="*/ 0 w 26"/>
            <a:gd name="T41" fmla="*/ 0 h 17"/>
            <a:gd name="T42" fmla="*/ 0 w 26"/>
            <a:gd name="T43" fmla="*/ 0 h 17"/>
            <a:gd name="T44" fmla="*/ 0 w 26"/>
            <a:gd name="T45" fmla="*/ 0 h 17"/>
            <a:gd name="T46" fmla="*/ 0 w 26"/>
            <a:gd name="T47" fmla="*/ 0 h 17"/>
            <a:gd name="T48" fmla="*/ 0 w 26"/>
            <a:gd name="T49" fmla="*/ 0 h 17"/>
            <a:gd name="T50" fmla="*/ 0 w 26"/>
            <a:gd name="T51" fmla="*/ 0 h 17"/>
            <a:gd name="T52" fmla="*/ 0 w 26"/>
            <a:gd name="T53" fmla="*/ 0 h 17"/>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w 26"/>
            <a:gd name="T82" fmla="*/ 0 h 17"/>
            <a:gd name="T83" fmla="*/ 26 w 26"/>
            <a:gd name="T84" fmla="*/ 17 h 17"/>
          </a:gdLst>
          <a:ahLst/>
          <a:cxnLst>
            <a:cxn ang="T54">
              <a:pos x="T0" y="T1"/>
            </a:cxn>
            <a:cxn ang="T55">
              <a:pos x="T2" y="T3"/>
            </a:cxn>
            <a:cxn ang="T56">
              <a:pos x="T4" y="T5"/>
            </a:cxn>
            <a:cxn ang="T57">
              <a:pos x="T6" y="T7"/>
            </a:cxn>
            <a:cxn ang="T58">
              <a:pos x="T8" y="T9"/>
            </a:cxn>
            <a:cxn ang="T59">
              <a:pos x="T10" y="T11"/>
            </a:cxn>
            <a:cxn ang="T60">
              <a:pos x="T12" y="T13"/>
            </a:cxn>
            <a:cxn ang="T61">
              <a:pos x="T14" y="T15"/>
            </a:cxn>
            <a:cxn ang="T62">
              <a:pos x="T16" y="T17"/>
            </a:cxn>
            <a:cxn ang="T63">
              <a:pos x="T18" y="T19"/>
            </a:cxn>
            <a:cxn ang="T64">
              <a:pos x="T20" y="T21"/>
            </a:cxn>
            <a:cxn ang="T65">
              <a:pos x="T22" y="T23"/>
            </a:cxn>
            <a:cxn ang="T66">
              <a:pos x="T24" y="T25"/>
            </a:cxn>
            <a:cxn ang="T67">
              <a:pos x="T26" y="T27"/>
            </a:cxn>
            <a:cxn ang="T68">
              <a:pos x="T28" y="T29"/>
            </a:cxn>
            <a:cxn ang="T69">
              <a:pos x="T30" y="T31"/>
            </a:cxn>
            <a:cxn ang="T70">
              <a:pos x="T32" y="T33"/>
            </a:cxn>
            <a:cxn ang="T71">
              <a:pos x="T34" y="T35"/>
            </a:cxn>
            <a:cxn ang="T72">
              <a:pos x="T36" y="T37"/>
            </a:cxn>
            <a:cxn ang="T73">
              <a:pos x="T38" y="T39"/>
            </a:cxn>
            <a:cxn ang="T74">
              <a:pos x="T40" y="T41"/>
            </a:cxn>
            <a:cxn ang="T75">
              <a:pos x="T42" y="T43"/>
            </a:cxn>
            <a:cxn ang="T76">
              <a:pos x="T44" y="T45"/>
            </a:cxn>
            <a:cxn ang="T77">
              <a:pos x="T46" y="T47"/>
            </a:cxn>
            <a:cxn ang="T78">
              <a:pos x="T48" y="T49"/>
            </a:cxn>
            <a:cxn ang="T79">
              <a:pos x="T50" y="T51"/>
            </a:cxn>
            <a:cxn ang="T80">
              <a:pos x="T52" y="T53"/>
            </a:cxn>
          </a:cxnLst>
          <a:rect l="T81" t="T82" r="T83" b="T84"/>
          <a:pathLst>
            <a:path w="26" h="17">
              <a:moveTo>
                <a:pt x="0" y="17"/>
              </a:moveTo>
              <a:lnTo>
                <a:pt x="0" y="0"/>
              </a:lnTo>
              <a:lnTo>
                <a:pt x="20" y="0"/>
              </a:lnTo>
              <a:lnTo>
                <a:pt x="22" y="0"/>
              </a:lnTo>
              <a:lnTo>
                <a:pt x="23" y="1"/>
              </a:lnTo>
              <a:lnTo>
                <a:pt x="24" y="1"/>
              </a:lnTo>
              <a:lnTo>
                <a:pt x="24" y="3"/>
              </a:lnTo>
              <a:lnTo>
                <a:pt x="25" y="3"/>
              </a:lnTo>
              <a:lnTo>
                <a:pt x="25" y="4"/>
              </a:lnTo>
              <a:lnTo>
                <a:pt x="26" y="4"/>
              </a:lnTo>
              <a:lnTo>
                <a:pt x="26" y="5"/>
              </a:lnTo>
              <a:lnTo>
                <a:pt x="26" y="6"/>
              </a:lnTo>
              <a:lnTo>
                <a:pt x="26" y="7"/>
              </a:lnTo>
              <a:lnTo>
                <a:pt x="26" y="8"/>
              </a:lnTo>
              <a:lnTo>
                <a:pt x="26" y="9"/>
              </a:lnTo>
              <a:lnTo>
                <a:pt x="26" y="10"/>
              </a:lnTo>
              <a:lnTo>
                <a:pt x="26" y="12"/>
              </a:lnTo>
              <a:lnTo>
                <a:pt x="26" y="13"/>
              </a:lnTo>
              <a:lnTo>
                <a:pt x="26" y="14"/>
              </a:lnTo>
              <a:lnTo>
                <a:pt x="25" y="14"/>
              </a:lnTo>
              <a:lnTo>
                <a:pt x="25" y="15"/>
              </a:lnTo>
              <a:lnTo>
                <a:pt x="24" y="15"/>
              </a:lnTo>
              <a:lnTo>
                <a:pt x="24" y="16"/>
              </a:lnTo>
              <a:lnTo>
                <a:pt x="23" y="16"/>
              </a:lnTo>
              <a:lnTo>
                <a:pt x="22" y="17"/>
              </a:lnTo>
              <a:lnTo>
                <a:pt x="20" y="17"/>
              </a:lnTo>
              <a:lnTo>
                <a:pt x="0" y="17"/>
              </a:lnTo>
              <a:close/>
            </a:path>
          </a:pathLst>
        </a:custGeom>
        <a:solidFill>
          <a:srgbClr val="FFFFFF"/>
        </a:solidFill>
        <a:ln w="9525">
          <a:noFill/>
          <a:round/>
          <a:headEnd/>
          <a:tailEnd/>
        </a:ln>
      </xdr:spPr>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workbookViewId="0"/>
  </sheetViews>
  <sheetFormatPr defaultRowHeight="16.5"/>
  <sheetData/>
  <phoneticPr fontId="29"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F93"/>
  <sheetViews>
    <sheetView topLeftCell="A85" workbookViewId="0">
      <selection activeCell="A2" sqref="A2:F93"/>
    </sheetView>
  </sheetViews>
  <sheetFormatPr defaultRowHeight="16.5"/>
  <cols>
    <col min="1" max="1" width="6.875" style="184" customWidth="1"/>
    <col min="2" max="2" width="14.5" style="185" customWidth="1"/>
    <col min="3" max="3" width="74.125" style="185" customWidth="1"/>
    <col min="4" max="4" width="8.75" style="184"/>
    <col min="5" max="5" width="12" customWidth="1"/>
    <col min="6" max="6" width="19.5" style="245" customWidth="1"/>
  </cols>
  <sheetData>
    <row r="1" spans="1:6" ht="75">
      <c r="A1" s="206" t="s">
        <v>296</v>
      </c>
      <c r="B1" s="207" t="s">
        <v>297</v>
      </c>
      <c r="C1" s="207" t="s">
        <v>1113</v>
      </c>
      <c r="D1" s="208" t="s">
        <v>2605</v>
      </c>
      <c r="E1" s="209" t="s">
        <v>2723</v>
      </c>
      <c r="F1" s="208" t="s">
        <v>2423</v>
      </c>
    </row>
    <row r="2" spans="1:6" ht="30">
      <c r="A2" s="210" t="s">
        <v>1880</v>
      </c>
      <c r="B2" s="211" t="s">
        <v>2287</v>
      </c>
      <c r="C2" s="210" t="s">
        <v>2288</v>
      </c>
      <c r="D2" s="211">
        <v>5</v>
      </c>
      <c r="E2" s="212">
        <v>65.28</v>
      </c>
      <c r="F2" s="210" t="s">
        <v>1968</v>
      </c>
    </row>
    <row r="3" spans="1:6" ht="30">
      <c r="A3" s="210" t="s">
        <v>1881</v>
      </c>
      <c r="B3" s="211" t="s">
        <v>302</v>
      </c>
      <c r="C3" s="210" t="s">
        <v>303</v>
      </c>
      <c r="D3" s="213">
        <v>5</v>
      </c>
      <c r="E3" s="212">
        <v>65.28</v>
      </c>
      <c r="F3" s="210" t="s">
        <v>1968</v>
      </c>
    </row>
    <row r="4" spans="1:6" ht="30">
      <c r="A4" s="210" t="s">
        <v>1882</v>
      </c>
      <c r="B4" s="210" t="s">
        <v>2406</v>
      </c>
      <c r="C4" s="210" t="s">
        <v>2407</v>
      </c>
      <c r="D4" s="213">
        <v>1</v>
      </c>
      <c r="E4" s="212">
        <v>840.96</v>
      </c>
      <c r="F4" s="210" t="s">
        <v>1968</v>
      </c>
    </row>
    <row r="5" spans="1:6" ht="30">
      <c r="A5" s="210" t="s">
        <v>1883</v>
      </c>
      <c r="B5" s="211" t="s">
        <v>2143</v>
      </c>
      <c r="C5" s="211" t="s">
        <v>2144</v>
      </c>
      <c r="D5" s="211">
        <v>5</v>
      </c>
      <c r="E5" s="212">
        <v>107.52000000000001</v>
      </c>
      <c r="F5" s="210" t="s">
        <v>1968</v>
      </c>
    </row>
    <row r="6" spans="1:6" ht="30">
      <c r="A6" s="210" t="s">
        <v>1884</v>
      </c>
      <c r="B6" s="214" t="s">
        <v>2600</v>
      </c>
      <c r="C6" s="214" t="s">
        <v>2601</v>
      </c>
      <c r="D6" s="215">
        <v>2</v>
      </c>
      <c r="E6" s="212">
        <v>157.44000000000003</v>
      </c>
      <c r="F6" s="210" t="s">
        <v>1968</v>
      </c>
    </row>
    <row r="7" spans="1:6" ht="30">
      <c r="A7" s="210" t="s">
        <v>2338</v>
      </c>
      <c r="B7" s="210" t="s">
        <v>2408</v>
      </c>
      <c r="C7" s="210" t="s">
        <v>2409</v>
      </c>
      <c r="D7" s="213">
        <v>15</v>
      </c>
      <c r="E7" s="212">
        <v>23.616000000000003</v>
      </c>
      <c r="F7" s="210" t="s">
        <v>1968</v>
      </c>
    </row>
    <row r="8" spans="1:6" ht="30">
      <c r="A8" s="210" t="s">
        <v>2339</v>
      </c>
      <c r="B8" s="210" t="s">
        <v>2410</v>
      </c>
      <c r="C8" s="210" t="s">
        <v>2411</v>
      </c>
      <c r="D8" s="213">
        <v>15</v>
      </c>
      <c r="E8" s="212">
        <v>26.496000000000002</v>
      </c>
      <c r="F8" s="210" t="s">
        <v>1968</v>
      </c>
    </row>
    <row r="9" spans="1:6" ht="30">
      <c r="A9" s="210" t="s">
        <v>1885</v>
      </c>
      <c r="B9" s="210" t="s">
        <v>2021</v>
      </c>
      <c r="C9" s="210" t="s">
        <v>1826</v>
      </c>
      <c r="D9" s="211">
        <v>2</v>
      </c>
      <c r="E9" s="212">
        <v>198</v>
      </c>
      <c r="F9" s="210" t="s">
        <v>1968</v>
      </c>
    </row>
    <row r="10" spans="1:6" ht="30">
      <c r="A10" s="210" t="s">
        <v>1886</v>
      </c>
      <c r="B10" s="210" t="s">
        <v>2412</v>
      </c>
      <c r="C10" s="210" t="s">
        <v>2413</v>
      </c>
      <c r="D10" s="213">
        <v>25</v>
      </c>
      <c r="E10" s="212">
        <v>124.8</v>
      </c>
      <c r="F10" s="210" t="s">
        <v>1968</v>
      </c>
    </row>
    <row r="11" spans="1:6" ht="30">
      <c r="A11" s="210" t="s">
        <v>1887</v>
      </c>
      <c r="B11" s="214" t="s">
        <v>2602</v>
      </c>
      <c r="C11" s="214" t="s">
        <v>2603</v>
      </c>
      <c r="D11" s="215">
        <v>6</v>
      </c>
      <c r="E11" s="212">
        <v>99.455999999999989</v>
      </c>
      <c r="F11" s="210" t="s">
        <v>1968</v>
      </c>
    </row>
    <row r="12" spans="1:6" ht="30">
      <c r="A12" s="210" t="s">
        <v>1936</v>
      </c>
      <c r="B12" s="210" t="s">
        <v>1827</v>
      </c>
      <c r="C12" s="210" t="s">
        <v>2371</v>
      </c>
      <c r="D12" s="211">
        <v>1</v>
      </c>
      <c r="E12" s="212">
        <v>78.400000000000006</v>
      </c>
      <c r="F12" s="210" t="s">
        <v>1968</v>
      </c>
    </row>
    <row r="13" spans="1:6" ht="30">
      <c r="A13" s="210" t="s">
        <v>1888</v>
      </c>
      <c r="B13" s="210" t="s">
        <v>1114</v>
      </c>
      <c r="C13" s="210" t="s">
        <v>1115</v>
      </c>
      <c r="D13" s="211">
        <v>26</v>
      </c>
      <c r="E13" s="212">
        <v>19.776</v>
      </c>
      <c r="F13" s="210" t="s">
        <v>1968</v>
      </c>
    </row>
    <row r="14" spans="1:6" ht="30">
      <c r="A14" s="210" t="s">
        <v>1889</v>
      </c>
      <c r="B14" s="216" t="s">
        <v>2472</v>
      </c>
      <c r="C14" s="217" t="s">
        <v>2473</v>
      </c>
      <c r="D14" s="218">
        <v>2</v>
      </c>
      <c r="E14" s="212">
        <v>514.55999999999995</v>
      </c>
      <c r="F14" s="210" t="s">
        <v>1968</v>
      </c>
    </row>
    <row r="15" spans="1:6" ht="30">
      <c r="A15" s="210" t="s">
        <v>1890</v>
      </c>
      <c r="B15" s="219" t="s">
        <v>2658</v>
      </c>
      <c r="C15" s="214" t="s">
        <v>2659</v>
      </c>
      <c r="D15" s="215">
        <v>2</v>
      </c>
      <c r="E15" s="212">
        <v>92.160000000000011</v>
      </c>
      <c r="F15" s="210" t="s">
        <v>1968</v>
      </c>
    </row>
    <row r="16" spans="1:6" ht="30">
      <c r="A16" s="210" t="s">
        <v>1891</v>
      </c>
      <c r="B16" s="216" t="s">
        <v>2474</v>
      </c>
      <c r="C16" s="216" t="s">
        <v>2475</v>
      </c>
      <c r="D16" s="218">
        <v>20</v>
      </c>
      <c r="E16" s="212">
        <v>22.656000000000002</v>
      </c>
      <c r="F16" s="210" t="s">
        <v>1968</v>
      </c>
    </row>
    <row r="17" spans="1:6" ht="30">
      <c r="A17" s="210" t="s">
        <v>1892</v>
      </c>
      <c r="B17" s="216" t="s">
        <v>2476</v>
      </c>
      <c r="C17" s="216" t="s">
        <v>2477</v>
      </c>
      <c r="D17" s="218">
        <v>20</v>
      </c>
      <c r="E17" s="212">
        <v>24.192</v>
      </c>
      <c r="F17" s="210" t="s">
        <v>1968</v>
      </c>
    </row>
    <row r="18" spans="1:6" ht="30">
      <c r="A18" s="210" t="s">
        <v>2196</v>
      </c>
      <c r="B18" s="217" t="s">
        <v>2540</v>
      </c>
      <c r="C18" s="217" t="s">
        <v>2541</v>
      </c>
      <c r="D18" s="218">
        <v>2</v>
      </c>
      <c r="E18" s="212">
        <v>67.2</v>
      </c>
      <c r="F18" s="210" t="s">
        <v>1968</v>
      </c>
    </row>
    <row r="19" spans="1:6" ht="30">
      <c r="A19" s="210" t="s">
        <v>1893</v>
      </c>
      <c r="B19" s="210" t="s">
        <v>300</v>
      </c>
      <c r="C19" s="210" t="s">
        <v>1861</v>
      </c>
      <c r="D19" s="211">
        <v>3</v>
      </c>
      <c r="E19" s="212">
        <v>8</v>
      </c>
      <c r="F19" s="210" t="s">
        <v>1968</v>
      </c>
    </row>
    <row r="20" spans="1:6" ht="30">
      <c r="A20" s="210" t="s">
        <v>1894</v>
      </c>
      <c r="B20" s="211" t="s">
        <v>2145</v>
      </c>
      <c r="C20" s="210" t="s">
        <v>2146</v>
      </c>
      <c r="D20" s="211">
        <v>2</v>
      </c>
      <c r="E20" s="212">
        <v>585.6</v>
      </c>
      <c r="F20" s="210" t="s">
        <v>1968</v>
      </c>
    </row>
    <row r="21" spans="1:6" ht="30">
      <c r="A21" s="210" t="s">
        <v>1895</v>
      </c>
      <c r="B21" s="211" t="s">
        <v>2478</v>
      </c>
      <c r="C21" s="211" t="s">
        <v>2479</v>
      </c>
      <c r="D21" s="213">
        <v>3</v>
      </c>
      <c r="E21" s="212">
        <v>99.84</v>
      </c>
      <c r="F21" s="210" t="s">
        <v>1968</v>
      </c>
    </row>
    <row r="22" spans="1:6" ht="30">
      <c r="A22" s="210" t="s">
        <v>1896</v>
      </c>
      <c r="B22" s="210" t="s">
        <v>1862</v>
      </c>
      <c r="C22" s="210" t="s">
        <v>1863</v>
      </c>
      <c r="D22" s="211">
        <v>1</v>
      </c>
      <c r="E22" s="212">
        <v>70.2</v>
      </c>
      <c r="F22" s="210" t="s">
        <v>1968</v>
      </c>
    </row>
    <row r="23" spans="1:6" ht="30">
      <c r="A23" s="210" t="s">
        <v>1897</v>
      </c>
      <c r="B23" s="219" t="s">
        <v>2660</v>
      </c>
      <c r="C23" s="214" t="s">
        <v>2661</v>
      </c>
      <c r="D23" s="215">
        <v>10</v>
      </c>
      <c r="E23" s="220">
        <v>20.736000000000001</v>
      </c>
      <c r="F23" s="433" t="s">
        <v>1968</v>
      </c>
    </row>
    <row r="24" spans="1:6" ht="30">
      <c r="A24" s="210" t="s">
        <v>1898</v>
      </c>
      <c r="B24" s="210" t="s">
        <v>2542</v>
      </c>
      <c r="C24" s="210" t="s">
        <v>2543</v>
      </c>
      <c r="D24" s="213">
        <v>35</v>
      </c>
      <c r="E24" s="212">
        <v>21.12</v>
      </c>
      <c r="F24" s="433" t="s">
        <v>1968</v>
      </c>
    </row>
    <row r="25" spans="1:6" ht="30">
      <c r="A25" s="210" t="s">
        <v>1899</v>
      </c>
      <c r="B25" s="211" t="s">
        <v>2480</v>
      </c>
      <c r="C25" s="211" t="s">
        <v>2481</v>
      </c>
      <c r="D25" s="213">
        <v>1</v>
      </c>
      <c r="E25" s="212">
        <v>116.48000000000002</v>
      </c>
      <c r="F25" s="210" t="s">
        <v>1968</v>
      </c>
    </row>
    <row r="26" spans="1:6" ht="30">
      <c r="A26" s="210" t="s">
        <v>1900</v>
      </c>
      <c r="B26" s="221" t="s">
        <v>2482</v>
      </c>
      <c r="C26" s="221" t="s">
        <v>2483</v>
      </c>
      <c r="D26" s="222">
        <v>1</v>
      </c>
      <c r="E26" s="223">
        <v>124.80000000000001</v>
      </c>
      <c r="F26" s="434" t="s">
        <v>1968</v>
      </c>
    </row>
    <row r="27" spans="1:6" ht="30">
      <c r="A27" s="210" t="s">
        <v>1901</v>
      </c>
      <c r="B27" s="210" t="s">
        <v>306</v>
      </c>
      <c r="C27" s="210" t="s">
        <v>1864</v>
      </c>
      <c r="D27" s="211">
        <v>19</v>
      </c>
      <c r="E27" s="224">
        <v>51.84</v>
      </c>
      <c r="F27" s="210" t="s">
        <v>1968</v>
      </c>
    </row>
    <row r="28" spans="1:6" ht="30">
      <c r="A28" s="210" t="s">
        <v>1902</v>
      </c>
      <c r="B28" s="210" t="s">
        <v>2414</v>
      </c>
      <c r="C28" s="210" t="s">
        <v>2426</v>
      </c>
      <c r="D28" s="213">
        <v>1</v>
      </c>
      <c r="E28" s="212">
        <v>510.72</v>
      </c>
      <c r="F28" s="210" t="s">
        <v>1968</v>
      </c>
    </row>
    <row r="29" spans="1:6" ht="30">
      <c r="A29" s="210" t="s">
        <v>1903</v>
      </c>
      <c r="B29" s="219" t="s">
        <v>2698</v>
      </c>
      <c r="C29" s="219" t="s">
        <v>2699</v>
      </c>
      <c r="D29" s="215">
        <v>5</v>
      </c>
      <c r="E29" s="212">
        <v>179.95199999999997</v>
      </c>
      <c r="F29" s="210" t="s">
        <v>1968</v>
      </c>
    </row>
    <row r="30" spans="1:6" ht="30">
      <c r="A30" s="210" t="s">
        <v>1904</v>
      </c>
      <c r="B30" s="210" t="s">
        <v>1937</v>
      </c>
      <c r="C30" s="210" t="s">
        <v>1938</v>
      </c>
      <c r="D30" s="211">
        <v>2</v>
      </c>
      <c r="E30" s="212">
        <v>132.47999999999999</v>
      </c>
      <c r="F30" s="210" t="s">
        <v>1968</v>
      </c>
    </row>
    <row r="31" spans="1:6" ht="30">
      <c r="A31" s="210" t="s">
        <v>1905</v>
      </c>
      <c r="B31" s="210" t="s">
        <v>2456</v>
      </c>
      <c r="C31" s="210" t="s">
        <v>2457</v>
      </c>
      <c r="D31" s="213">
        <v>15</v>
      </c>
      <c r="E31" s="212">
        <v>32.256</v>
      </c>
      <c r="F31" s="210" t="s">
        <v>1968</v>
      </c>
    </row>
    <row r="32" spans="1:6" ht="30">
      <c r="A32" s="210" t="s">
        <v>1906</v>
      </c>
      <c r="B32" s="216" t="s">
        <v>2544</v>
      </c>
      <c r="C32" s="198" t="s">
        <v>2545</v>
      </c>
      <c r="D32" s="225">
        <v>2</v>
      </c>
      <c r="E32" s="212">
        <v>956.16000000000008</v>
      </c>
      <c r="F32" s="210" t="s">
        <v>1968</v>
      </c>
    </row>
    <row r="33" spans="1:6" ht="30">
      <c r="A33" s="210" t="s">
        <v>1907</v>
      </c>
      <c r="B33" s="211" t="s">
        <v>2340</v>
      </c>
      <c r="C33" s="210" t="s">
        <v>2341</v>
      </c>
      <c r="D33" s="211">
        <v>2</v>
      </c>
      <c r="E33" s="212">
        <v>324.48</v>
      </c>
      <c r="F33" s="210" t="s">
        <v>1968</v>
      </c>
    </row>
    <row r="34" spans="1:6" ht="30">
      <c r="A34" s="210" t="s">
        <v>1908</v>
      </c>
      <c r="B34" s="210" t="s">
        <v>299</v>
      </c>
      <c r="C34" s="210" t="s">
        <v>1865</v>
      </c>
      <c r="D34" s="211">
        <v>5</v>
      </c>
      <c r="E34" s="212">
        <v>33</v>
      </c>
      <c r="F34" s="210" t="s">
        <v>1968</v>
      </c>
    </row>
    <row r="35" spans="1:6" ht="30">
      <c r="A35" s="210" t="s">
        <v>1909</v>
      </c>
      <c r="B35" s="214" t="s">
        <v>2662</v>
      </c>
      <c r="C35" s="219" t="s">
        <v>2663</v>
      </c>
      <c r="D35" s="215">
        <v>2</v>
      </c>
      <c r="E35" s="212">
        <v>62.591999999999992</v>
      </c>
      <c r="F35" s="210" t="s">
        <v>1968</v>
      </c>
    </row>
    <row r="36" spans="1:6" ht="30">
      <c r="A36" s="210" t="s">
        <v>1910</v>
      </c>
      <c r="B36" s="226" t="s">
        <v>2546</v>
      </c>
      <c r="C36" s="227" t="s">
        <v>2547</v>
      </c>
      <c r="D36" s="228">
        <v>3</v>
      </c>
      <c r="E36" s="212">
        <v>18.816000000000003</v>
      </c>
      <c r="F36" s="210" t="s">
        <v>1968</v>
      </c>
    </row>
    <row r="37" spans="1:6" ht="30">
      <c r="A37" s="210" t="s">
        <v>1911</v>
      </c>
      <c r="B37" s="210" t="s">
        <v>311</v>
      </c>
      <c r="C37" s="210" t="s">
        <v>1866</v>
      </c>
      <c r="D37" s="211">
        <v>1</v>
      </c>
      <c r="E37" s="212">
        <v>19.180800000000001</v>
      </c>
      <c r="F37" s="210" t="s">
        <v>1968</v>
      </c>
    </row>
    <row r="38" spans="1:6" ht="30">
      <c r="A38" s="210" t="s">
        <v>1912</v>
      </c>
      <c r="B38" s="210" t="s">
        <v>301</v>
      </c>
      <c r="C38" s="210" t="s">
        <v>1867</v>
      </c>
      <c r="D38" s="211">
        <v>1</v>
      </c>
      <c r="E38" s="212">
        <v>165</v>
      </c>
      <c r="F38" s="210" t="s">
        <v>1968</v>
      </c>
    </row>
    <row r="39" spans="1:6" ht="30">
      <c r="A39" s="210" t="s">
        <v>1913</v>
      </c>
      <c r="B39" s="210" t="s">
        <v>307</v>
      </c>
      <c r="C39" s="210" t="s">
        <v>308</v>
      </c>
      <c r="D39" s="211">
        <v>2</v>
      </c>
      <c r="E39" s="212">
        <v>35</v>
      </c>
      <c r="F39" s="210" t="s">
        <v>1968</v>
      </c>
    </row>
    <row r="40" spans="1:6" ht="30">
      <c r="A40" s="210" t="s">
        <v>1914</v>
      </c>
      <c r="B40" s="210" t="s">
        <v>2022</v>
      </c>
      <c r="C40" s="210" t="s">
        <v>2023</v>
      </c>
      <c r="D40" s="211">
        <v>8</v>
      </c>
      <c r="E40" s="212">
        <v>44.16</v>
      </c>
      <c r="F40" s="210" t="s">
        <v>1968</v>
      </c>
    </row>
    <row r="41" spans="1:6" ht="30">
      <c r="A41" s="210" t="s">
        <v>1915</v>
      </c>
      <c r="B41" s="210" t="s">
        <v>304</v>
      </c>
      <c r="C41" s="210" t="s">
        <v>305</v>
      </c>
      <c r="D41" s="211">
        <v>13</v>
      </c>
      <c r="E41" s="212">
        <v>72.959999999999994</v>
      </c>
      <c r="F41" s="210" t="s">
        <v>1968</v>
      </c>
    </row>
    <row r="42" spans="1:6" ht="30">
      <c r="A42" s="210" t="s">
        <v>1916</v>
      </c>
      <c r="B42" s="210" t="s">
        <v>309</v>
      </c>
      <c r="C42" s="210" t="s">
        <v>310</v>
      </c>
      <c r="D42" s="211">
        <v>2</v>
      </c>
      <c r="E42" s="212">
        <v>43</v>
      </c>
      <c r="F42" s="210" t="s">
        <v>1971</v>
      </c>
    </row>
    <row r="43" spans="1:6" ht="30">
      <c r="A43" s="210" t="s">
        <v>1917</v>
      </c>
      <c r="B43" s="210" t="s">
        <v>312</v>
      </c>
      <c r="C43" s="210" t="s">
        <v>1868</v>
      </c>
      <c r="D43" s="211">
        <v>1</v>
      </c>
      <c r="E43" s="212">
        <v>11</v>
      </c>
      <c r="F43" s="210" t="s">
        <v>1971</v>
      </c>
    </row>
    <row r="44" spans="1:6" ht="30">
      <c r="A44" s="210" t="s">
        <v>1918</v>
      </c>
      <c r="B44" s="210" t="s">
        <v>1869</v>
      </c>
      <c r="C44" s="210" t="s">
        <v>1870</v>
      </c>
      <c r="D44" s="211">
        <v>1</v>
      </c>
      <c r="E44" s="212">
        <v>38</v>
      </c>
      <c r="F44" s="210" t="s">
        <v>1971</v>
      </c>
    </row>
    <row r="45" spans="1:6" ht="30">
      <c r="A45" s="210" t="s">
        <v>1919</v>
      </c>
      <c r="B45" s="210" t="s">
        <v>313</v>
      </c>
      <c r="C45" s="210" t="s">
        <v>1871</v>
      </c>
      <c r="D45" s="211">
        <v>7</v>
      </c>
      <c r="E45" s="212">
        <v>20</v>
      </c>
      <c r="F45" s="210" t="s">
        <v>1971</v>
      </c>
    </row>
    <row r="46" spans="1:6" ht="30">
      <c r="A46" s="210" t="s">
        <v>1920</v>
      </c>
      <c r="B46" s="229" t="s">
        <v>2664</v>
      </c>
      <c r="C46" s="229" t="s">
        <v>2665</v>
      </c>
      <c r="D46" s="230">
        <v>1</v>
      </c>
      <c r="E46" s="231">
        <v>522</v>
      </c>
      <c r="F46" s="210" t="s">
        <v>1968</v>
      </c>
    </row>
    <row r="47" spans="1:6" ht="45">
      <c r="A47" s="210" t="s">
        <v>1921</v>
      </c>
      <c r="B47" s="210" t="s">
        <v>298</v>
      </c>
      <c r="C47" s="210" t="s">
        <v>1872</v>
      </c>
      <c r="D47" s="211">
        <v>1</v>
      </c>
      <c r="E47" s="212">
        <v>110</v>
      </c>
      <c r="F47" s="210" t="s">
        <v>1970</v>
      </c>
    </row>
    <row r="48" spans="1:6">
      <c r="A48" s="210" t="s">
        <v>1922</v>
      </c>
      <c r="B48" s="210" t="s">
        <v>2025</v>
      </c>
      <c r="C48" s="210" t="s">
        <v>2026</v>
      </c>
      <c r="D48" s="211">
        <v>21</v>
      </c>
      <c r="E48" s="212">
        <v>80</v>
      </c>
      <c r="F48" s="210" t="s">
        <v>2024</v>
      </c>
    </row>
    <row r="49" spans="1:6" ht="30">
      <c r="A49" s="210" t="s">
        <v>1923</v>
      </c>
      <c r="B49" s="210" t="s">
        <v>1106</v>
      </c>
      <c r="C49" s="210" t="s">
        <v>1107</v>
      </c>
      <c r="D49" s="211">
        <v>37</v>
      </c>
      <c r="E49" s="212">
        <v>9</v>
      </c>
      <c r="F49" s="210" t="s">
        <v>1956</v>
      </c>
    </row>
    <row r="50" spans="1:6" ht="30">
      <c r="A50" s="210" t="s">
        <v>1924</v>
      </c>
      <c r="B50" s="210" t="s">
        <v>1108</v>
      </c>
      <c r="C50" s="210" t="s">
        <v>1109</v>
      </c>
      <c r="D50" s="211">
        <v>16</v>
      </c>
      <c r="E50" s="212">
        <v>13.9830508474576</v>
      </c>
      <c r="F50" s="210" t="s">
        <v>1956</v>
      </c>
    </row>
    <row r="51" spans="1:6" ht="45">
      <c r="A51" s="210" t="s">
        <v>1925</v>
      </c>
      <c r="B51" s="210" t="s">
        <v>1849</v>
      </c>
      <c r="C51" s="210" t="s">
        <v>1850</v>
      </c>
      <c r="D51" s="211">
        <v>2</v>
      </c>
      <c r="E51" s="212">
        <v>480</v>
      </c>
      <c r="F51" s="210" t="s">
        <v>1969</v>
      </c>
    </row>
    <row r="52" spans="1:6" ht="30">
      <c r="A52" s="210" t="s">
        <v>1926</v>
      </c>
      <c r="B52" s="216" t="s">
        <v>2484</v>
      </c>
      <c r="C52" s="210" t="s">
        <v>2415</v>
      </c>
      <c r="D52" s="213">
        <v>11</v>
      </c>
      <c r="E52" s="212">
        <v>99.84</v>
      </c>
      <c r="F52" s="211" t="s">
        <v>1968</v>
      </c>
    </row>
    <row r="53" spans="1:6" ht="30">
      <c r="A53" s="210" t="s">
        <v>1927</v>
      </c>
      <c r="B53" s="214" t="s">
        <v>1828</v>
      </c>
      <c r="C53" s="214" t="s">
        <v>1829</v>
      </c>
      <c r="D53" s="215">
        <v>1</v>
      </c>
      <c r="E53" s="212">
        <v>187.77599999999998</v>
      </c>
      <c r="F53" s="211" t="s">
        <v>1968</v>
      </c>
    </row>
    <row r="54" spans="1:6" ht="45">
      <c r="A54" s="210" t="s">
        <v>1928</v>
      </c>
      <c r="B54" s="210" t="s">
        <v>1830</v>
      </c>
      <c r="C54" s="210" t="s">
        <v>1831</v>
      </c>
      <c r="D54" s="211">
        <v>2</v>
      </c>
      <c r="E54" s="212">
        <v>85</v>
      </c>
      <c r="F54" s="210" t="s">
        <v>1969</v>
      </c>
    </row>
    <row r="55" spans="1:6" ht="45">
      <c r="A55" s="210" t="s">
        <v>1929</v>
      </c>
      <c r="B55" s="210" t="s">
        <v>1832</v>
      </c>
      <c r="C55" s="210" t="s">
        <v>1833</v>
      </c>
      <c r="D55" s="211">
        <v>2</v>
      </c>
      <c r="E55" s="212">
        <v>55</v>
      </c>
      <c r="F55" s="210" t="s">
        <v>1969</v>
      </c>
    </row>
    <row r="56" spans="1:6" ht="45">
      <c r="A56" s="210" t="s">
        <v>1930</v>
      </c>
      <c r="B56" s="210" t="s">
        <v>1834</v>
      </c>
      <c r="C56" s="210" t="s">
        <v>1835</v>
      </c>
      <c r="D56" s="211">
        <v>2</v>
      </c>
      <c r="E56" s="212">
        <v>405</v>
      </c>
      <c r="F56" s="210" t="s">
        <v>1969</v>
      </c>
    </row>
    <row r="57" spans="1:6" ht="45">
      <c r="A57" s="210" t="s">
        <v>1931</v>
      </c>
      <c r="B57" s="210" t="s">
        <v>1836</v>
      </c>
      <c r="C57" s="210" t="s">
        <v>1837</v>
      </c>
      <c r="D57" s="211">
        <v>1</v>
      </c>
      <c r="E57" s="212">
        <v>40</v>
      </c>
      <c r="F57" s="210" t="s">
        <v>1969</v>
      </c>
    </row>
    <row r="58" spans="1:6" ht="45">
      <c r="A58" s="210" t="s">
        <v>1932</v>
      </c>
      <c r="B58" s="210" t="s">
        <v>2179</v>
      </c>
      <c r="C58" s="211" t="s">
        <v>2180</v>
      </c>
      <c r="D58" s="213">
        <v>19</v>
      </c>
      <c r="E58" s="212">
        <v>18.745875000000002</v>
      </c>
      <c r="F58" s="210" t="s">
        <v>1969</v>
      </c>
    </row>
    <row r="59" spans="1:6" ht="45">
      <c r="A59" s="210" t="s">
        <v>1933</v>
      </c>
      <c r="B59" s="210" t="s">
        <v>2181</v>
      </c>
      <c r="C59" s="211" t="s">
        <v>2182</v>
      </c>
      <c r="D59" s="213">
        <v>18</v>
      </c>
      <c r="E59" s="212">
        <v>14.799375</v>
      </c>
      <c r="F59" s="210" t="s">
        <v>1969</v>
      </c>
    </row>
    <row r="60" spans="1:6" ht="45">
      <c r="A60" s="210" t="s">
        <v>1972</v>
      </c>
      <c r="B60" s="210" t="s">
        <v>1851</v>
      </c>
      <c r="C60" s="210" t="s">
        <v>2289</v>
      </c>
      <c r="D60" s="211">
        <v>7</v>
      </c>
      <c r="E60" s="212">
        <v>18.75</v>
      </c>
      <c r="F60" s="210" t="s">
        <v>1969</v>
      </c>
    </row>
    <row r="61" spans="1:6" ht="45">
      <c r="A61" s="210" t="s">
        <v>1973</v>
      </c>
      <c r="B61" s="210" t="s">
        <v>1852</v>
      </c>
      <c r="C61" s="210" t="s">
        <v>2290</v>
      </c>
      <c r="D61" s="211">
        <v>11</v>
      </c>
      <c r="E61" s="212">
        <v>14.8</v>
      </c>
      <c r="F61" s="210" t="s">
        <v>1969</v>
      </c>
    </row>
    <row r="62" spans="1:6" ht="30">
      <c r="A62" s="210" t="s">
        <v>1974</v>
      </c>
      <c r="B62" s="216" t="s">
        <v>2552</v>
      </c>
      <c r="C62" s="217" t="s">
        <v>2553</v>
      </c>
      <c r="D62" s="225">
        <v>2</v>
      </c>
      <c r="E62" s="212">
        <v>414.72</v>
      </c>
      <c r="F62" s="210" t="s">
        <v>1968</v>
      </c>
    </row>
    <row r="63" spans="1:6" ht="45">
      <c r="A63" s="210" t="s">
        <v>1975</v>
      </c>
      <c r="B63" s="210" t="s">
        <v>1939</v>
      </c>
      <c r="C63" s="210" t="s">
        <v>1940</v>
      </c>
      <c r="D63" s="211">
        <v>10</v>
      </c>
      <c r="E63" s="212">
        <v>107.52</v>
      </c>
      <c r="F63" s="210" t="s">
        <v>1968</v>
      </c>
    </row>
    <row r="64" spans="1:6" ht="30">
      <c r="A64" s="210" t="s">
        <v>2147</v>
      </c>
      <c r="B64" s="210" t="s">
        <v>1960</v>
      </c>
      <c r="C64" s="210" t="s">
        <v>2027</v>
      </c>
      <c r="D64" s="211">
        <v>5</v>
      </c>
      <c r="E64" s="212">
        <v>50</v>
      </c>
      <c r="F64" s="210" t="s">
        <v>1956</v>
      </c>
    </row>
    <row r="65" spans="1:6" ht="30">
      <c r="A65" s="210" t="s">
        <v>2194</v>
      </c>
      <c r="B65" s="210" t="s">
        <v>1961</v>
      </c>
      <c r="C65" s="210" t="s">
        <v>2028</v>
      </c>
      <c r="D65" s="211">
        <v>10</v>
      </c>
      <c r="E65" s="212">
        <v>60</v>
      </c>
      <c r="F65" s="210" t="s">
        <v>1956</v>
      </c>
    </row>
    <row r="66" spans="1:6" ht="30">
      <c r="A66" s="210" t="s">
        <v>2195</v>
      </c>
      <c r="B66" s="210" t="s">
        <v>1962</v>
      </c>
      <c r="C66" s="210" t="s">
        <v>2029</v>
      </c>
      <c r="D66" s="211">
        <v>1</v>
      </c>
      <c r="E66" s="212">
        <v>80</v>
      </c>
      <c r="F66" s="210" t="s">
        <v>1956</v>
      </c>
    </row>
    <row r="67" spans="1:6" ht="30">
      <c r="A67" s="210" t="s">
        <v>2193</v>
      </c>
      <c r="B67" s="210" t="s">
        <v>1963</v>
      </c>
      <c r="C67" s="210" t="s">
        <v>2030</v>
      </c>
      <c r="D67" s="211">
        <v>17</v>
      </c>
      <c r="E67" s="212">
        <v>85.186499999999995</v>
      </c>
      <c r="F67" s="210" t="s">
        <v>1956</v>
      </c>
    </row>
    <row r="68" spans="1:6" ht="30">
      <c r="A68" s="210" t="s">
        <v>2418</v>
      </c>
      <c r="B68" s="210" t="s">
        <v>1964</v>
      </c>
      <c r="C68" s="210" t="s">
        <v>1957</v>
      </c>
      <c r="D68" s="211">
        <v>20</v>
      </c>
      <c r="E68" s="212">
        <v>17.7821</v>
      </c>
      <c r="F68" s="210" t="s">
        <v>1956</v>
      </c>
    </row>
    <row r="69" spans="1:6" ht="30">
      <c r="A69" s="210" t="s">
        <v>2419</v>
      </c>
      <c r="B69" s="232" t="s">
        <v>2554</v>
      </c>
      <c r="C69" s="211" t="s">
        <v>2183</v>
      </c>
      <c r="D69" s="213">
        <v>44</v>
      </c>
      <c r="E69" s="212">
        <v>12.940899999999999</v>
      </c>
      <c r="F69" s="210" t="s">
        <v>1956</v>
      </c>
    </row>
    <row r="70" spans="1:6" ht="30">
      <c r="A70" s="210" t="s">
        <v>2420</v>
      </c>
      <c r="B70" s="210" t="s">
        <v>1965</v>
      </c>
      <c r="C70" s="210" t="s">
        <v>2291</v>
      </c>
      <c r="D70" s="211">
        <v>2</v>
      </c>
      <c r="E70" s="212">
        <v>415</v>
      </c>
      <c r="F70" s="210" t="s">
        <v>1958</v>
      </c>
    </row>
    <row r="71" spans="1:6" ht="30">
      <c r="A71" s="210" t="s">
        <v>2421</v>
      </c>
      <c r="B71" s="210" t="s">
        <v>1966</v>
      </c>
      <c r="C71" s="210" t="s">
        <v>1959</v>
      </c>
      <c r="D71" s="211">
        <v>2</v>
      </c>
      <c r="E71" s="212">
        <v>305</v>
      </c>
      <c r="F71" s="210" t="s">
        <v>1958</v>
      </c>
    </row>
    <row r="72" spans="1:6" ht="30">
      <c r="A72" s="210" t="s">
        <v>2422</v>
      </c>
      <c r="B72" s="210" t="s">
        <v>1967</v>
      </c>
      <c r="C72" s="210" t="s">
        <v>2319</v>
      </c>
      <c r="D72" s="211">
        <v>3</v>
      </c>
      <c r="E72" s="212">
        <v>275</v>
      </c>
      <c r="F72" s="210" t="s">
        <v>1958</v>
      </c>
    </row>
    <row r="73" spans="1:6">
      <c r="A73" s="210" t="s">
        <v>2460</v>
      </c>
      <c r="B73" s="210" t="s">
        <v>2458</v>
      </c>
      <c r="C73" s="211" t="s">
        <v>2459</v>
      </c>
      <c r="D73" s="213">
        <v>10</v>
      </c>
      <c r="E73" s="212">
        <v>145.92000000000002</v>
      </c>
      <c r="F73" s="211" t="s">
        <v>1968</v>
      </c>
    </row>
    <row r="74" spans="1:6">
      <c r="A74" s="210" t="s">
        <v>2461</v>
      </c>
      <c r="B74" s="211" t="s">
        <v>2036</v>
      </c>
      <c r="C74" s="211" t="s">
        <v>2037</v>
      </c>
      <c r="D74" s="211">
        <v>2</v>
      </c>
      <c r="E74" s="212">
        <v>57</v>
      </c>
      <c r="F74" s="211" t="s">
        <v>1968</v>
      </c>
    </row>
    <row r="75" spans="1:6" ht="30">
      <c r="A75" s="210" t="s">
        <v>2462</v>
      </c>
      <c r="B75" s="210" t="s">
        <v>2416</v>
      </c>
      <c r="C75" s="210" t="s">
        <v>2417</v>
      </c>
      <c r="D75" s="213">
        <v>2</v>
      </c>
      <c r="E75" s="212">
        <v>215.04000000000002</v>
      </c>
      <c r="F75" s="211" t="s">
        <v>1968</v>
      </c>
    </row>
    <row r="76" spans="1:6" ht="45">
      <c r="A76" s="210" t="s">
        <v>2485</v>
      </c>
      <c r="B76" s="210" t="s">
        <v>2184</v>
      </c>
      <c r="C76" s="210" t="s">
        <v>2185</v>
      </c>
      <c r="D76" s="213">
        <v>1</v>
      </c>
      <c r="E76" s="212">
        <v>380</v>
      </c>
      <c r="F76" s="210" t="s">
        <v>1969</v>
      </c>
    </row>
    <row r="77" spans="1:6" ht="45">
      <c r="A77" s="210" t="s">
        <v>2486</v>
      </c>
      <c r="B77" s="210" t="s">
        <v>2186</v>
      </c>
      <c r="C77" s="210" t="s">
        <v>2187</v>
      </c>
      <c r="D77" s="213">
        <v>10</v>
      </c>
      <c r="E77" s="212">
        <v>21.705749999999998</v>
      </c>
      <c r="F77" s="210" t="s">
        <v>1969</v>
      </c>
    </row>
    <row r="78" spans="1:6" ht="45">
      <c r="A78" s="210" t="s">
        <v>2487</v>
      </c>
      <c r="B78" s="210" t="s">
        <v>2188</v>
      </c>
      <c r="C78" s="210" t="s">
        <v>2218</v>
      </c>
      <c r="D78" s="213">
        <v>3</v>
      </c>
      <c r="E78" s="212">
        <v>212.0575</v>
      </c>
      <c r="F78" s="210" t="s">
        <v>1969</v>
      </c>
    </row>
    <row r="79" spans="1:6" ht="45">
      <c r="A79" s="210" t="s">
        <v>2488</v>
      </c>
      <c r="B79" s="210" t="s">
        <v>2189</v>
      </c>
      <c r="C79" s="211" t="s">
        <v>2190</v>
      </c>
      <c r="D79" s="213">
        <v>10</v>
      </c>
      <c r="E79" s="212">
        <v>35.518500000000003</v>
      </c>
      <c r="F79" s="210" t="s">
        <v>1969</v>
      </c>
    </row>
    <row r="80" spans="1:6" ht="45">
      <c r="A80" s="210" t="s">
        <v>2489</v>
      </c>
      <c r="B80" s="210" t="s">
        <v>2191</v>
      </c>
      <c r="C80" s="211" t="s">
        <v>2192</v>
      </c>
      <c r="D80" s="213">
        <v>9</v>
      </c>
      <c r="E80" s="212">
        <v>37.491750000000003</v>
      </c>
      <c r="F80" s="210" t="s">
        <v>1969</v>
      </c>
    </row>
    <row r="81" spans="1:6">
      <c r="A81" s="210" t="s">
        <v>2490</v>
      </c>
      <c r="B81" s="211" t="s">
        <v>2492</v>
      </c>
      <c r="C81" s="211" t="s">
        <v>2493</v>
      </c>
      <c r="D81" s="213">
        <v>1</v>
      </c>
      <c r="E81" s="212">
        <v>100</v>
      </c>
      <c r="F81" s="211" t="s">
        <v>1968</v>
      </c>
    </row>
    <row r="82" spans="1:6">
      <c r="A82" s="210" t="s">
        <v>2491</v>
      </c>
      <c r="B82" s="211" t="s">
        <v>2512</v>
      </c>
      <c r="C82" s="211" t="s">
        <v>2513</v>
      </c>
      <c r="D82" s="211">
        <v>2</v>
      </c>
      <c r="E82" s="212">
        <v>92.160000000000011</v>
      </c>
      <c r="F82" s="211" t="s">
        <v>1968</v>
      </c>
    </row>
    <row r="83" spans="1:6" ht="30">
      <c r="A83" s="210" t="s">
        <v>2555</v>
      </c>
      <c r="B83" s="226" t="s">
        <v>2548</v>
      </c>
      <c r="C83" s="217" t="s">
        <v>2549</v>
      </c>
      <c r="D83" s="228">
        <v>2</v>
      </c>
      <c r="E83" s="212">
        <v>88.753499999999988</v>
      </c>
      <c r="F83" s="210" t="s">
        <v>1958</v>
      </c>
    </row>
    <row r="84" spans="1:6" ht="30">
      <c r="A84" s="210" t="s">
        <v>2556</v>
      </c>
      <c r="B84" s="217" t="s">
        <v>2550</v>
      </c>
      <c r="C84" s="217" t="s">
        <v>2551</v>
      </c>
      <c r="D84" s="218">
        <v>5</v>
      </c>
      <c r="E84" s="233">
        <v>59.168999999999997</v>
      </c>
      <c r="F84" s="210" t="s">
        <v>1958</v>
      </c>
    </row>
    <row r="85" spans="1:6" ht="30">
      <c r="A85" s="210" t="s">
        <v>2557</v>
      </c>
      <c r="B85" s="234" t="s">
        <v>2563</v>
      </c>
      <c r="C85" s="234" t="s">
        <v>2564</v>
      </c>
      <c r="D85" s="213">
        <v>10</v>
      </c>
      <c r="E85" s="212">
        <v>12</v>
      </c>
      <c r="F85" s="210" t="s">
        <v>1958</v>
      </c>
    </row>
    <row r="86" spans="1:6" ht="30">
      <c r="A86" s="210" t="s">
        <v>2558</v>
      </c>
      <c r="B86" s="235" t="s">
        <v>2566</v>
      </c>
      <c r="C86" s="199" t="s">
        <v>2567</v>
      </c>
      <c r="D86" s="236">
        <v>10</v>
      </c>
      <c r="E86" s="212">
        <f>10000/539</f>
        <v>18.552875695732837</v>
      </c>
      <c r="F86" s="210" t="s">
        <v>2604</v>
      </c>
    </row>
    <row r="87" spans="1:6" ht="30">
      <c r="A87" s="210" t="s">
        <v>2559</v>
      </c>
      <c r="B87" s="211" t="s">
        <v>2569</v>
      </c>
      <c r="C87" s="201" t="s">
        <v>2570</v>
      </c>
      <c r="D87" s="237">
        <v>86</v>
      </c>
      <c r="E87" s="212">
        <f>7000/539</f>
        <v>12.987012987012987</v>
      </c>
      <c r="F87" s="210" t="s">
        <v>2604</v>
      </c>
    </row>
    <row r="88" spans="1:6" ht="30">
      <c r="A88" s="210" t="s">
        <v>2560</v>
      </c>
      <c r="B88" s="235" t="s">
        <v>2572</v>
      </c>
      <c r="C88" s="199" t="s">
        <v>2573</v>
      </c>
      <c r="D88" s="236">
        <v>4</v>
      </c>
      <c r="E88" s="212">
        <f>25000/539</f>
        <v>46.382189239332099</v>
      </c>
      <c r="F88" s="210" t="s">
        <v>2604</v>
      </c>
    </row>
    <row r="89" spans="1:6">
      <c r="A89" s="210" t="s">
        <v>2561</v>
      </c>
      <c r="B89" s="238" t="s">
        <v>2666</v>
      </c>
      <c r="C89" s="202" t="s">
        <v>2667</v>
      </c>
      <c r="D89" s="239">
        <v>2</v>
      </c>
      <c r="E89" s="240">
        <v>89.975999999999985</v>
      </c>
      <c r="F89" s="211" t="s">
        <v>1968</v>
      </c>
    </row>
    <row r="90" spans="1:6">
      <c r="A90" s="210" t="s">
        <v>2562</v>
      </c>
      <c r="B90" s="241" t="s">
        <v>2668</v>
      </c>
      <c r="C90" s="205" t="s">
        <v>2669</v>
      </c>
      <c r="D90" s="242">
        <v>1</v>
      </c>
      <c r="E90" s="233">
        <v>82.151999999999987</v>
      </c>
      <c r="F90" s="211" t="s">
        <v>1968</v>
      </c>
    </row>
    <row r="91" spans="1:6">
      <c r="A91" s="210" t="s">
        <v>2565</v>
      </c>
      <c r="B91" s="241" t="s">
        <v>2670</v>
      </c>
      <c r="C91" s="205" t="s">
        <v>2671</v>
      </c>
      <c r="D91" s="242">
        <v>1</v>
      </c>
      <c r="E91" s="212">
        <v>84.10799999999999</v>
      </c>
      <c r="F91" s="211" t="s">
        <v>1968</v>
      </c>
    </row>
    <row r="92" spans="1:6" ht="45">
      <c r="A92" s="210" t="s">
        <v>2568</v>
      </c>
      <c r="B92" s="243" t="s">
        <v>2700</v>
      </c>
      <c r="C92" s="203" t="s">
        <v>2701</v>
      </c>
      <c r="D92" s="242">
        <v>1</v>
      </c>
      <c r="E92" s="212">
        <v>160.392</v>
      </c>
      <c r="F92" s="211" t="s">
        <v>1968</v>
      </c>
    </row>
    <row r="93" spans="1:6">
      <c r="A93" s="210" t="s">
        <v>2571</v>
      </c>
      <c r="B93" s="244" t="s">
        <v>2848</v>
      </c>
      <c r="C93" s="202" t="s">
        <v>2849</v>
      </c>
      <c r="D93" s="239">
        <v>3</v>
      </c>
      <c r="E93" s="212">
        <v>190</v>
      </c>
      <c r="F93" s="210" t="s">
        <v>2024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HN1042"/>
  <sheetViews>
    <sheetView showGridLines="0" tabSelected="1" zoomScale="89" zoomScaleNormal="89" workbookViewId="0">
      <pane xSplit="2" ySplit="5" topLeftCell="C72" activePane="bottomRight" state="frozen"/>
      <selection pane="topRight" activeCell="C1" sqref="C1"/>
      <selection pane="bottomLeft" activeCell="A6" sqref="A6"/>
      <selection pane="bottomRight" activeCell="D78" sqref="D78"/>
    </sheetView>
  </sheetViews>
  <sheetFormatPr defaultColWidth="9" defaultRowHeight="18.75"/>
  <cols>
    <col min="1" max="1" width="5" style="195" customWidth="1"/>
    <col min="2" max="2" width="19" style="27" customWidth="1"/>
    <col min="3" max="3" width="65.125" style="195" customWidth="1"/>
    <col min="4" max="7" width="19.75" style="186" customWidth="1"/>
    <col min="8" max="16384" width="9" style="98"/>
  </cols>
  <sheetData>
    <row r="1" spans="1:222">
      <c r="A1" s="187" t="s">
        <v>295</v>
      </c>
      <c r="C1" s="188"/>
      <c r="D1" s="189"/>
      <c r="E1" s="189"/>
      <c r="F1" s="190"/>
      <c r="G1" s="190"/>
    </row>
    <row r="2" spans="1:222">
      <c r="A2" s="187" t="s">
        <v>2850</v>
      </c>
      <c r="C2" s="188"/>
      <c r="D2" s="189"/>
      <c r="E2" s="189"/>
      <c r="F2" s="190"/>
      <c r="G2" s="190"/>
    </row>
    <row r="3" spans="1:222">
      <c r="A3" s="191" t="s">
        <v>2525</v>
      </c>
      <c r="C3" s="188"/>
      <c r="D3" s="189"/>
      <c r="E3" s="189"/>
      <c r="F3" s="190"/>
      <c r="G3" s="190"/>
    </row>
    <row r="4" spans="1:222">
      <c r="A4" s="192" t="s">
        <v>1082</v>
      </c>
      <c r="C4" s="188"/>
      <c r="D4" s="189"/>
      <c r="E4" s="189"/>
      <c r="F4" s="190"/>
      <c r="G4" s="190"/>
    </row>
    <row r="5" spans="1:222" s="99" customFormat="1" ht="71.25" customHeight="1">
      <c r="A5" s="197"/>
      <c r="B5" s="193" t="s">
        <v>289</v>
      </c>
      <c r="C5" s="193" t="s">
        <v>290</v>
      </c>
      <c r="D5" s="194" t="s">
        <v>291</v>
      </c>
      <c r="E5" s="194" t="s">
        <v>292</v>
      </c>
      <c r="F5" s="194" t="s">
        <v>293</v>
      </c>
      <c r="G5" s="194" t="s">
        <v>294</v>
      </c>
    </row>
    <row r="6" spans="1:222" s="102" customFormat="1" ht="40.5" customHeight="1">
      <c r="A6" s="281" t="s">
        <v>2851</v>
      </c>
      <c r="B6" s="281"/>
      <c r="C6" s="282"/>
      <c r="D6" s="386"/>
      <c r="E6" s="386"/>
      <c r="F6" s="386"/>
      <c r="G6" s="386"/>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c r="BF6" s="101"/>
      <c r="BG6" s="101"/>
      <c r="BH6" s="101"/>
      <c r="BI6" s="101"/>
      <c r="BJ6" s="101"/>
      <c r="BK6" s="101"/>
      <c r="BL6" s="101"/>
      <c r="BM6" s="101"/>
      <c r="BN6" s="101"/>
      <c r="BO6" s="101"/>
      <c r="BP6" s="101"/>
      <c r="BQ6" s="101"/>
      <c r="BR6" s="101"/>
      <c r="BS6" s="101"/>
      <c r="BT6" s="101"/>
      <c r="BU6" s="101"/>
      <c r="BV6" s="101"/>
      <c r="BW6" s="101"/>
      <c r="BX6" s="101"/>
      <c r="BY6" s="101"/>
      <c r="BZ6" s="101"/>
      <c r="CA6" s="101"/>
      <c r="CB6" s="101"/>
      <c r="CC6" s="101"/>
      <c r="CD6" s="101"/>
      <c r="CE6" s="101"/>
      <c r="CF6" s="101"/>
      <c r="CG6" s="101"/>
      <c r="CH6" s="101"/>
      <c r="CI6" s="101"/>
      <c r="CJ6" s="101"/>
      <c r="CK6" s="101"/>
      <c r="CL6" s="101"/>
      <c r="CM6" s="101"/>
      <c r="CN6" s="101"/>
      <c r="CO6" s="101"/>
      <c r="CP6" s="101"/>
      <c r="CQ6" s="101"/>
      <c r="CR6" s="101"/>
      <c r="CS6" s="101"/>
      <c r="CT6" s="101"/>
      <c r="CU6" s="101"/>
      <c r="CV6" s="101"/>
      <c r="CW6" s="101"/>
      <c r="CX6" s="101"/>
      <c r="CY6" s="101"/>
      <c r="CZ6" s="101"/>
      <c r="DA6" s="101"/>
      <c r="DB6" s="101"/>
      <c r="DC6" s="101"/>
      <c r="DD6" s="101"/>
      <c r="DE6" s="101"/>
      <c r="DF6" s="101"/>
      <c r="DG6" s="101"/>
      <c r="DH6" s="101"/>
      <c r="DI6" s="101"/>
      <c r="DJ6" s="101"/>
      <c r="DK6" s="101"/>
      <c r="DL6" s="101"/>
      <c r="DM6" s="101"/>
      <c r="DN6" s="101"/>
      <c r="DO6" s="101"/>
      <c r="DP6" s="101"/>
      <c r="DQ6" s="101"/>
      <c r="DR6" s="101"/>
      <c r="DS6" s="101"/>
      <c r="DT6" s="101"/>
      <c r="DU6" s="101"/>
      <c r="DV6" s="101"/>
      <c r="DW6" s="101"/>
      <c r="DX6" s="101"/>
      <c r="DY6" s="101"/>
      <c r="DZ6" s="101"/>
      <c r="EA6" s="101"/>
      <c r="EB6" s="101"/>
      <c r="EC6" s="101"/>
      <c r="ED6" s="101"/>
      <c r="EE6" s="101"/>
      <c r="EF6" s="101"/>
      <c r="EG6" s="101"/>
      <c r="EH6" s="101"/>
      <c r="EI6" s="101"/>
      <c r="EJ6" s="101"/>
      <c r="EK6" s="101"/>
      <c r="EL6" s="101"/>
      <c r="EM6" s="101"/>
      <c r="EN6" s="101"/>
      <c r="EO6" s="101"/>
      <c r="EP6" s="101"/>
      <c r="EQ6" s="101"/>
      <c r="ER6" s="101"/>
      <c r="ES6" s="101"/>
      <c r="ET6" s="101"/>
      <c r="EU6" s="101"/>
      <c r="EV6" s="101"/>
      <c r="EW6" s="101"/>
      <c r="EX6" s="101"/>
      <c r="EY6" s="101"/>
      <c r="EZ6" s="101"/>
      <c r="FA6" s="101"/>
      <c r="FB6" s="101"/>
      <c r="FC6" s="101"/>
      <c r="FD6" s="101"/>
      <c r="FE6" s="101"/>
      <c r="FF6" s="101"/>
      <c r="FG6" s="101"/>
      <c r="FH6" s="101"/>
      <c r="FI6" s="101"/>
      <c r="FJ6" s="101"/>
      <c r="FK6" s="101"/>
      <c r="FL6" s="101"/>
      <c r="FM6" s="101"/>
      <c r="FN6" s="101"/>
      <c r="FO6" s="101"/>
      <c r="FP6" s="101"/>
      <c r="FQ6" s="101"/>
      <c r="FR6" s="101"/>
      <c r="FS6" s="101"/>
      <c r="FT6" s="101"/>
      <c r="FU6" s="101"/>
      <c r="FV6" s="101"/>
      <c r="FW6" s="101"/>
      <c r="FX6" s="101"/>
      <c r="FY6" s="101"/>
      <c r="FZ6" s="101"/>
      <c r="GA6" s="101"/>
      <c r="GB6" s="101"/>
      <c r="GC6" s="101"/>
      <c r="GD6" s="101"/>
      <c r="GE6" s="101"/>
      <c r="GF6" s="101"/>
      <c r="GG6" s="101"/>
      <c r="GH6" s="101"/>
      <c r="GI6" s="101"/>
      <c r="GJ6" s="101"/>
      <c r="GK6" s="101"/>
      <c r="GL6" s="101"/>
      <c r="GM6" s="101"/>
      <c r="GN6" s="101"/>
      <c r="GO6" s="101"/>
      <c r="GP6" s="101"/>
      <c r="GQ6" s="101"/>
      <c r="GR6" s="101"/>
      <c r="GS6" s="101"/>
      <c r="GT6" s="101"/>
      <c r="GU6" s="101"/>
      <c r="GV6" s="101"/>
      <c r="GW6" s="101"/>
      <c r="GX6" s="101"/>
      <c r="GY6" s="101"/>
      <c r="GZ6" s="101"/>
      <c r="HA6" s="101"/>
      <c r="HB6" s="101"/>
      <c r="HC6" s="101"/>
      <c r="HD6" s="101"/>
      <c r="HE6" s="101"/>
      <c r="HF6" s="101"/>
      <c r="HG6" s="101"/>
      <c r="HH6" s="101"/>
      <c r="HI6" s="101"/>
      <c r="HJ6" s="101"/>
      <c r="HK6" s="101"/>
      <c r="HL6" s="101"/>
      <c r="HM6" s="101"/>
      <c r="HN6" s="101"/>
    </row>
    <row r="7" spans="1:222" s="103" customFormat="1" ht="31.5" customHeight="1">
      <c r="A7" s="283"/>
      <c r="B7" s="284" t="s">
        <v>2852</v>
      </c>
      <c r="C7" s="285" t="s">
        <v>2724</v>
      </c>
      <c r="D7" s="388">
        <v>2034.2399999999998</v>
      </c>
      <c r="E7" s="388">
        <v>1779.9599999999998</v>
      </c>
      <c r="F7" s="388">
        <v>1652.82</v>
      </c>
      <c r="G7" s="388">
        <v>1525.6799999999998</v>
      </c>
    </row>
    <row r="8" spans="1:222" s="104" customFormat="1" ht="44.45" customHeight="1">
      <c r="A8" s="283"/>
      <c r="B8" s="284" t="s">
        <v>2725</v>
      </c>
      <c r="C8" s="285" t="s">
        <v>2726</v>
      </c>
      <c r="D8" s="388">
        <v>5184.7039999999997</v>
      </c>
      <c r="E8" s="388">
        <v>4536.6159999999991</v>
      </c>
      <c r="F8" s="388">
        <v>4212.5719999999992</v>
      </c>
      <c r="G8" s="388">
        <v>3888.5279999999993</v>
      </c>
    </row>
    <row r="9" spans="1:222" s="104" customFormat="1" ht="44.45" customHeight="1">
      <c r="A9" s="283"/>
      <c r="B9" s="284" t="s">
        <v>1110</v>
      </c>
      <c r="C9" s="285" t="s">
        <v>1111</v>
      </c>
      <c r="D9" s="388">
        <v>4141.5039999999999</v>
      </c>
      <c r="E9" s="388">
        <v>3623.8159999999998</v>
      </c>
      <c r="F9" s="388">
        <v>3364.9720000000002</v>
      </c>
      <c r="G9" s="388">
        <v>3106.1280000000002</v>
      </c>
    </row>
    <row r="10" spans="1:222" s="104" customFormat="1" ht="44.45" customHeight="1">
      <c r="A10" s="283"/>
      <c r="B10" s="284" t="s">
        <v>2727</v>
      </c>
      <c r="C10" s="285" t="s">
        <v>102</v>
      </c>
      <c r="D10" s="388">
        <v>177.34399999999999</v>
      </c>
      <c r="E10" s="388">
        <v>155.17599999999999</v>
      </c>
      <c r="F10" s="388">
        <v>144.09199999999998</v>
      </c>
      <c r="G10" s="388">
        <v>133.00799999999998</v>
      </c>
    </row>
    <row r="11" spans="1:222" s="104" customFormat="1" ht="31.5" customHeight="1">
      <c r="A11" s="283"/>
      <c r="B11" s="284" t="s">
        <v>2242</v>
      </c>
      <c r="C11" s="285" t="s">
        <v>2243</v>
      </c>
      <c r="D11" s="388">
        <v>4141.5039999999999</v>
      </c>
      <c r="E11" s="388">
        <v>3623.8159999999998</v>
      </c>
      <c r="F11" s="388">
        <v>3364.9720000000002</v>
      </c>
      <c r="G11" s="388">
        <v>3106.1280000000002</v>
      </c>
    </row>
    <row r="12" spans="1:222" s="104" customFormat="1" ht="73.900000000000006" customHeight="1">
      <c r="A12" s="281" t="s">
        <v>2728</v>
      </c>
      <c r="B12" s="281"/>
      <c r="C12" s="282"/>
      <c r="D12" s="386"/>
      <c r="E12" s="386"/>
      <c r="F12" s="386"/>
      <c r="G12" s="386"/>
    </row>
    <row r="13" spans="1:222" s="102" customFormat="1" ht="40.5" customHeight="1">
      <c r="A13" s="286"/>
      <c r="B13" s="287" t="s">
        <v>2729</v>
      </c>
      <c r="C13" s="288" t="s">
        <v>3637</v>
      </c>
      <c r="D13" s="391">
        <v>37972.480000000003</v>
      </c>
      <c r="E13" s="391">
        <v>33225.919999999998</v>
      </c>
      <c r="F13" s="391">
        <v>30852.639999999999</v>
      </c>
      <c r="G13" s="391">
        <v>28479.359999999997</v>
      </c>
      <c r="H13" s="101"/>
      <c r="I13" s="101"/>
      <c r="J13" s="101"/>
      <c r="K13" s="101"/>
      <c r="L13" s="101"/>
      <c r="M13" s="101"/>
      <c r="N13" s="101"/>
      <c r="O13" s="101"/>
      <c r="P13" s="101"/>
      <c r="Q13" s="101"/>
      <c r="R13" s="101"/>
      <c r="S13" s="101"/>
      <c r="T13" s="101"/>
      <c r="U13" s="101"/>
      <c r="V13" s="101"/>
      <c r="W13" s="101"/>
      <c r="X13" s="101"/>
      <c r="Y13" s="101"/>
      <c r="Z13" s="101"/>
      <c r="AA13" s="101"/>
      <c r="AB13" s="101"/>
      <c r="AC13" s="101"/>
      <c r="AD13" s="101"/>
      <c r="AE13" s="101"/>
      <c r="AF13" s="101"/>
      <c r="AG13" s="101"/>
      <c r="AH13" s="101"/>
      <c r="AI13" s="101"/>
      <c r="AJ13" s="101"/>
      <c r="AK13" s="101"/>
      <c r="AL13" s="101"/>
      <c r="AM13" s="101"/>
      <c r="AN13" s="101"/>
      <c r="AO13" s="101"/>
      <c r="AP13" s="101"/>
      <c r="AQ13" s="101"/>
      <c r="AR13" s="101"/>
      <c r="AS13" s="101"/>
      <c r="AT13" s="101"/>
      <c r="AU13" s="101"/>
      <c r="AV13" s="101"/>
      <c r="AW13" s="101"/>
      <c r="AX13" s="101"/>
      <c r="AY13" s="101"/>
      <c r="AZ13" s="101"/>
      <c r="BA13" s="101"/>
      <c r="BB13" s="101"/>
      <c r="BC13" s="101"/>
      <c r="BD13" s="101"/>
      <c r="BE13" s="101"/>
      <c r="BF13" s="101"/>
      <c r="BG13" s="101"/>
      <c r="BH13" s="101"/>
      <c r="BI13" s="101"/>
      <c r="BJ13" s="101"/>
      <c r="BK13" s="101"/>
      <c r="BL13" s="101"/>
      <c r="BM13" s="101"/>
      <c r="BN13" s="101"/>
      <c r="BO13" s="101"/>
      <c r="BP13" s="101"/>
      <c r="BQ13" s="101"/>
      <c r="BR13" s="101"/>
      <c r="BS13" s="101"/>
      <c r="BT13" s="101"/>
      <c r="BU13" s="101"/>
      <c r="BV13" s="101"/>
      <c r="BW13" s="101"/>
      <c r="BX13" s="101"/>
      <c r="BY13" s="101"/>
      <c r="BZ13" s="101"/>
      <c r="CA13" s="101"/>
      <c r="CB13" s="101"/>
      <c r="CC13" s="101"/>
      <c r="CD13" s="101"/>
      <c r="CE13" s="101"/>
      <c r="CF13" s="101"/>
      <c r="CG13" s="101"/>
      <c r="CH13" s="101"/>
      <c r="CI13" s="101"/>
      <c r="CJ13" s="101"/>
      <c r="CK13" s="101"/>
      <c r="CL13" s="101"/>
      <c r="CM13" s="101"/>
      <c r="CN13" s="101"/>
      <c r="CO13" s="101"/>
      <c r="CP13" s="101"/>
      <c r="CQ13" s="101"/>
      <c r="CR13" s="101"/>
      <c r="CS13" s="101"/>
      <c r="CT13" s="101"/>
      <c r="CU13" s="101"/>
      <c r="CV13" s="101"/>
      <c r="CW13" s="101"/>
      <c r="CX13" s="101"/>
      <c r="CY13" s="101"/>
      <c r="CZ13" s="101"/>
      <c r="DA13" s="101"/>
      <c r="DB13" s="101"/>
      <c r="DC13" s="101"/>
      <c r="DD13" s="101"/>
      <c r="DE13" s="101"/>
      <c r="DF13" s="101"/>
      <c r="DG13" s="101"/>
      <c r="DH13" s="101"/>
      <c r="DI13" s="101"/>
      <c r="DJ13" s="101"/>
      <c r="DK13" s="101"/>
      <c r="DL13" s="101"/>
      <c r="DM13" s="101"/>
      <c r="DN13" s="101"/>
      <c r="DO13" s="101"/>
      <c r="DP13" s="101"/>
      <c r="DQ13" s="101"/>
      <c r="DR13" s="101"/>
      <c r="DS13" s="101"/>
      <c r="DT13" s="101"/>
      <c r="DU13" s="101"/>
      <c r="DV13" s="101"/>
      <c r="DW13" s="101"/>
      <c r="DX13" s="101"/>
      <c r="DY13" s="101"/>
      <c r="DZ13" s="101"/>
      <c r="EA13" s="101"/>
      <c r="EB13" s="101"/>
      <c r="EC13" s="101"/>
      <c r="ED13" s="101"/>
      <c r="EE13" s="101"/>
      <c r="EF13" s="101"/>
      <c r="EG13" s="101"/>
      <c r="EH13" s="101"/>
      <c r="EI13" s="101"/>
      <c r="EJ13" s="101"/>
      <c r="EK13" s="101"/>
      <c r="EL13" s="101"/>
      <c r="EM13" s="101"/>
      <c r="EN13" s="101"/>
      <c r="EO13" s="101"/>
      <c r="EP13" s="101"/>
      <c r="EQ13" s="101"/>
      <c r="ER13" s="101"/>
      <c r="ES13" s="101"/>
      <c r="ET13" s="101"/>
      <c r="EU13" s="101"/>
      <c r="EV13" s="101"/>
      <c r="EW13" s="101"/>
      <c r="EX13" s="101"/>
      <c r="EY13" s="101"/>
      <c r="EZ13" s="101"/>
      <c r="FA13" s="101"/>
      <c r="FB13" s="101"/>
      <c r="FC13" s="101"/>
      <c r="FD13" s="101"/>
      <c r="FE13" s="101"/>
      <c r="FF13" s="101"/>
      <c r="FG13" s="101"/>
      <c r="FH13" s="101"/>
      <c r="FI13" s="101"/>
      <c r="FJ13" s="101"/>
      <c r="FK13" s="101"/>
      <c r="FL13" s="101"/>
      <c r="FM13" s="101"/>
      <c r="FN13" s="101"/>
      <c r="FO13" s="101"/>
      <c r="FP13" s="101"/>
      <c r="FQ13" s="101"/>
      <c r="FR13" s="101"/>
      <c r="FS13" s="101"/>
      <c r="FT13" s="101"/>
      <c r="FU13" s="101"/>
      <c r="FV13" s="101"/>
      <c r="FW13" s="101"/>
      <c r="FX13" s="101"/>
      <c r="FY13" s="101"/>
      <c r="FZ13" s="101"/>
      <c r="GA13" s="101"/>
      <c r="GB13" s="101"/>
      <c r="GC13" s="101"/>
      <c r="GD13" s="101"/>
      <c r="GE13" s="101"/>
      <c r="GF13" s="101"/>
      <c r="GG13" s="101"/>
      <c r="GH13" s="101"/>
      <c r="GI13" s="101"/>
      <c r="GJ13" s="101"/>
      <c r="GK13" s="101"/>
      <c r="GL13" s="101"/>
      <c r="GM13" s="101"/>
      <c r="GN13" s="101"/>
      <c r="GO13" s="101"/>
      <c r="GP13" s="101"/>
      <c r="GQ13" s="101"/>
      <c r="GR13" s="101"/>
      <c r="GS13" s="101"/>
      <c r="GT13" s="101"/>
      <c r="GU13" s="101"/>
      <c r="GV13" s="101"/>
      <c r="GW13" s="101"/>
      <c r="GX13" s="101"/>
      <c r="GY13" s="101"/>
      <c r="GZ13" s="101"/>
      <c r="HA13" s="101"/>
      <c r="HB13" s="101"/>
      <c r="HC13" s="101"/>
      <c r="HD13" s="101"/>
      <c r="HE13" s="101"/>
      <c r="HF13" s="101"/>
      <c r="HG13" s="101"/>
      <c r="HH13" s="101"/>
      <c r="HI13" s="101"/>
      <c r="HJ13" s="101"/>
      <c r="HK13" s="101"/>
      <c r="HL13" s="101"/>
      <c r="HM13" s="101"/>
      <c r="HN13" s="101"/>
    </row>
    <row r="14" spans="1:222" s="104" customFormat="1" ht="44.45" customHeight="1">
      <c r="A14" s="283"/>
      <c r="B14" s="285" t="s">
        <v>2730</v>
      </c>
      <c r="C14" s="285" t="s">
        <v>2731</v>
      </c>
      <c r="D14" s="388">
        <v>933.66399999999999</v>
      </c>
      <c r="E14" s="388">
        <v>816.9559999999999</v>
      </c>
      <c r="F14" s="388">
        <v>758.60199999999998</v>
      </c>
      <c r="G14" s="388">
        <v>700.24799999999993</v>
      </c>
    </row>
    <row r="15" spans="1:222" s="104" customFormat="1" ht="44.45" customHeight="1">
      <c r="A15" s="283"/>
      <c r="B15" s="285" t="s">
        <v>2732</v>
      </c>
      <c r="C15" s="285" t="s">
        <v>2733</v>
      </c>
      <c r="D15" s="388">
        <v>99.103999999999999</v>
      </c>
      <c r="E15" s="388">
        <v>86.715999999999994</v>
      </c>
      <c r="F15" s="388">
        <v>80.522000000000006</v>
      </c>
      <c r="G15" s="388">
        <v>74.327999999999989</v>
      </c>
    </row>
    <row r="16" spans="1:222" s="104" customFormat="1" ht="25.9" customHeight="1">
      <c r="A16" s="283"/>
      <c r="B16" s="285" t="s">
        <v>2734</v>
      </c>
      <c r="C16" s="285" t="s">
        <v>2735</v>
      </c>
      <c r="D16" s="388">
        <v>1763.0079999999998</v>
      </c>
      <c r="E16" s="388">
        <v>1542.6319999999998</v>
      </c>
      <c r="F16" s="388">
        <v>1432.444</v>
      </c>
      <c r="G16" s="388">
        <v>1322.2559999999999</v>
      </c>
    </row>
    <row r="17" spans="1:222" s="106" customFormat="1" ht="31.5" customHeight="1">
      <c r="A17" s="283"/>
      <c r="B17" s="285" t="s">
        <v>2736</v>
      </c>
      <c r="C17" s="285" t="s">
        <v>2737</v>
      </c>
      <c r="D17" s="388">
        <v>1032.7679999999998</v>
      </c>
      <c r="E17" s="388">
        <v>903.6719999999998</v>
      </c>
      <c r="F17" s="388">
        <v>839.12399999999991</v>
      </c>
      <c r="G17" s="388">
        <v>774.57599999999991</v>
      </c>
    </row>
    <row r="18" spans="1:222" s="102" customFormat="1" ht="41.25" customHeight="1">
      <c r="A18" s="283"/>
      <c r="B18" s="285" t="s">
        <v>2738</v>
      </c>
      <c r="C18" s="285" t="s">
        <v>2739</v>
      </c>
      <c r="D18" s="388">
        <v>172.12800000000001</v>
      </c>
      <c r="E18" s="388">
        <v>150.61199999999999</v>
      </c>
      <c r="F18" s="388">
        <v>139.85400000000001</v>
      </c>
      <c r="G18" s="388">
        <v>129.096</v>
      </c>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01"/>
      <c r="AX18" s="101"/>
      <c r="AY18" s="101"/>
      <c r="AZ18" s="101"/>
      <c r="BA18" s="101"/>
      <c r="BB18" s="101"/>
      <c r="BC18" s="101"/>
      <c r="BD18" s="101"/>
      <c r="BE18" s="101"/>
      <c r="BF18" s="101"/>
      <c r="BG18" s="101"/>
      <c r="BH18" s="101"/>
      <c r="BI18" s="101"/>
      <c r="BJ18" s="101"/>
      <c r="BK18" s="101"/>
      <c r="BL18" s="101"/>
      <c r="BM18" s="101"/>
      <c r="BN18" s="101"/>
      <c r="BO18" s="101"/>
      <c r="BP18" s="101"/>
      <c r="BQ18" s="101"/>
      <c r="BR18" s="101"/>
      <c r="BS18" s="101"/>
      <c r="BT18" s="101"/>
      <c r="BU18" s="101"/>
      <c r="BV18" s="101"/>
      <c r="BW18" s="101"/>
      <c r="BX18" s="101"/>
      <c r="BY18" s="101"/>
      <c r="BZ18" s="101"/>
      <c r="CA18" s="101"/>
      <c r="CB18" s="101"/>
      <c r="CC18" s="101"/>
      <c r="CD18" s="101"/>
      <c r="CE18" s="101"/>
      <c r="CF18" s="101"/>
      <c r="CG18" s="101"/>
      <c r="CH18" s="101"/>
      <c r="CI18" s="101"/>
      <c r="CJ18" s="101"/>
      <c r="CK18" s="101"/>
      <c r="CL18" s="101"/>
      <c r="CM18" s="101"/>
      <c r="CN18" s="101"/>
      <c r="CO18" s="101"/>
      <c r="CP18" s="101"/>
      <c r="CQ18" s="101"/>
      <c r="CR18" s="101"/>
      <c r="CS18" s="101"/>
      <c r="CT18" s="101"/>
      <c r="CU18" s="101"/>
      <c r="CV18" s="101"/>
      <c r="CW18" s="101"/>
      <c r="CX18" s="101"/>
      <c r="CY18" s="101"/>
      <c r="CZ18" s="101"/>
      <c r="DA18" s="101"/>
      <c r="DB18" s="101"/>
      <c r="DC18" s="101"/>
      <c r="DD18" s="101"/>
      <c r="DE18" s="101"/>
      <c r="DF18" s="101"/>
      <c r="DG18" s="101"/>
      <c r="DH18" s="101"/>
      <c r="DI18" s="101"/>
      <c r="DJ18" s="101"/>
      <c r="DK18" s="101"/>
      <c r="DL18" s="101"/>
      <c r="DM18" s="101"/>
      <c r="DN18" s="101"/>
      <c r="DO18" s="101"/>
      <c r="DP18" s="101"/>
      <c r="DQ18" s="101"/>
      <c r="DR18" s="101"/>
      <c r="DS18" s="101"/>
      <c r="DT18" s="101"/>
      <c r="DU18" s="101"/>
      <c r="DV18" s="101"/>
      <c r="DW18" s="101"/>
      <c r="DX18" s="101"/>
      <c r="DY18" s="101"/>
      <c r="DZ18" s="101"/>
      <c r="EA18" s="101"/>
      <c r="EB18" s="101"/>
      <c r="EC18" s="101"/>
      <c r="ED18" s="101"/>
      <c r="EE18" s="101"/>
      <c r="EF18" s="101"/>
      <c r="EG18" s="101"/>
      <c r="EH18" s="101"/>
      <c r="EI18" s="101"/>
      <c r="EJ18" s="101"/>
      <c r="EK18" s="101"/>
      <c r="EL18" s="101"/>
      <c r="EM18" s="101"/>
      <c r="EN18" s="101"/>
      <c r="EO18" s="101"/>
      <c r="EP18" s="101"/>
      <c r="EQ18" s="101"/>
      <c r="ER18" s="101"/>
      <c r="ES18" s="101"/>
      <c r="ET18" s="101"/>
      <c r="EU18" s="101"/>
      <c r="EV18" s="101"/>
      <c r="EW18" s="101"/>
      <c r="EX18" s="101"/>
      <c r="EY18" s="101"/>
      <c r="EZ18" s="101"/>
      <c r="FA18" s="101"/>
      <c r="FB18" s="101"/>
      <c r="FC18" s="101"/>
      <c r="FD18" s="101"/>
      <c r="FE18" s="101"/>
      <c r="FF18" s="101"/>
      <c r="FG18" s="101"/>
      <c r="FH18" s="101"/>
      <c r="FI18" s="101"/>
      <c r="FJ18" s="101"/>
      <c r="FK18" s="101"/>
      <c r="FL18" s="101"/>
      <c r="FM18" s="101"/>
      <c r="FN18" s="101"/>
      <c r="FO18" s="101"/>
      <c r="FP18" s="101"/>
      <c r="FQ18" s="101"/>
      <c r="FR18" s="101"/>
      <c r="FS18" s="101"/>
      <c r="FT18" s="101"/>
      <c r="FU18" s="101"/>
      <c r="FV18" s="101"/>
      <c r="FW18" s="101"/>
      <c r="FX18" s="101"/>
      <c r="FY18" s="101"/>
      <c r="FZ18" s="101"/>
      <c r="GA18" s="101"/>
      <c r="GB18" s="101"/>
      <c r="GC18" s="101"/>
      <c r="GD18" s="101"/>
      <c r="GE18" s="101"/>
      <c r="GF18" s="101"/>
      <c r="GG18" s="101"/>
      <c r="GH18" s="101"/>
      <c r="GI18" s="101"/>
      <c r="GJ18" s="101"/>
      <c r="GK18" s="101"/>
      <c r="GL18" s="101"/>
      <c r="GM18" s="101"/>
      <c r="GN18" s="101"/>
      <c r="GO18" s="101"/>
      <c r="GP18" s="101"/>
      <c r="GQ18" s="101"/>
      <c r="GR18" s="101"/>
      <c r="GS18" s="101"/>
      <c r="GT18" s="101"/>
      <c r="GU18" s="101"/>
      <c r="GV18" s="101"/>
      <c r="GW18" s="101"/>
      <c r="GX18" s="101"/>
      <c r="GY18" s="101"/>
      <c r="GZ18" s="101"/>
      <c r="HA18" s="101"/>
      <c r="HB18" s="101"/>
      <c r="HC18" s="101"/>
      <c r="HD18" s="101"/>
      <c r="HE18" s="101"/>
      <c r="HF18" s="101"/>
      <c r="HG18" s="101"/>
      <c r="HH18" s="101"/>
      <c r="HI18" s="101"/>
      <c r="HJ18" s="101"/>
      <c r="HK18" s="101"/>
      <c r="HL18" s="101"/>
      <c r="HM18" s="101"/>
      <c r="HN18" s="101"/>
    </row>
    <row r="19" spans="1:222" s="107" customFormat="1" ht="41.25" customHeight="1">
      <c r="A19" s="283"/>
      <c r="B19" s="285" t="s">
        <v>2740</v>
      </c>
      <c r="C19" s="285" t="s">
        <v>2741</v>
      </c>
      <c r="D19" s="388">
        <v>172.12800000000001</v>
      </c>
      <c r="E19" s="388">
        <v>150.61199999999999</v>
      </c>
      <c r="F19" s="388">
        <v>139.85400000000001</v>
      </c>
      <c r="G19" s="388">
        <v>129.096</v>
      </c>
    </row>
    <row r="20" spans="1:222" s="107" customFormat="1" ht="41.25" customHeight="1">
      <c r="A20" s="283"/>
      <c r="B20" s="285" t="s">
        <v>2742</v>
      </c>
      <c r="C20" s="285" t="s">
        <v>2743</v>
      </c>
      <c r="D20" s="388">
        <v>683.29599999999994</v>
      </c>
      <c r="E20" s="388">
        <v>597.8839999999999</v>
      </c>
      <c r="F20" s="388">
        <v>555.178</v>
      </c>
      <c r="G20" s="388">
        <v>512.47199999999987</v>
      </c>
    </row>
    <row r="21" spans="1:222" s="104" customFormat="1" ht="41.25" customHeight="1">
      <c r="A21" s="289"/>
      <c r="B21" s="290" t="s">
        <v>2744</v>
      </c>
      <c r="C21" s="291" t="s">
        <v>3638</v>
      </c>
      <c r="D21" s="393">
        <v>16639.04</v>
      </c>
      <c r="E21" s="393">
        <v>14559.159999999998</v>
      </c>
      <c r="F21" s="393">
        <v>13519.22</v>
      </c>
      <c r="G21" s="393">
        <v>12479.279999999999</v>
      </c>
    </row>
    <row r="22" spans="1:222" s="104" customFormat="1" ht="41.25" customHeight="1">
      <c r="A22" s="283"/>
      <c r="B22" s="285" t="s">
        <v>2643</v>
      </c>
      <c r="C22" s="285" t="s">
        <v>2644</v>
      </c>
      <c r="D22" s="388">
        <v>928.44799999999998</v>
      </c>
      <c r="E22" s="388">
        <v>812.39199999999994</v>
      </c>
      <c r="F22" s="388">
        <v>754.36400000000003</v>
      </c>
      <c r="G22" s="388">
        <v>696.3359999999999</v>
      </c>
    </row>
    <row r="23" spans="1:222" s="104" customFormat="1" ht="41.25" customHeight="1">
      <c r="A23" s="286"/>
      <c r="B23" s="288" t="s">
        <v>2645</v>
      </c>
      <c r="C23" s="288" t="s">
        <v>3639</v>
      </c>
      <c r="D23" s="391">
        <v>12466.24</v>
      </c>
      <c r="E23" s="391">
        <v>10907.96</v>
      </c>
      <c r="F23" s="391">
        <v>10128.82</v>
      </c>
      <c r="G23" s="391">
        <v>9349.6799999999985</v>
      </c>
    </row>
    <row r="24" spans="1:222" s="104" customFormat="1" ht="41.25" customHeight="1">
      <c r="A24" s="283"/>
      <c r="B24" s="285" t="s">
        <v>2646</v>
      </c>
      <c r="C24" s="285" t="s">
        <v>2647</v>
      </c>
      <c r="D24" s="388">
        <v>667.64800000000002</v>
      </c>
      <c r="E24" s="388">
        <v>584.19199999999989</v>
      </c>
      <c r="F24" s="388">
        <v>542.46399999999994</v>
      </c>
      <c r="G24" s="388">
        <v>500.73599999999993</v>
      </c>
    </row>
    <row r="25" spans="1:222" s="104" customFormat="1" ht="41.25" customHeight="1">
      <c r="A25" s="286"/>
      <c r="B25" s="287" t="s">
        <v>2648</v>
      </c>
      <c r="C25" s="288" t="s">
        <v>3640</v>
      </c>
      <c r="D25" s="391">
        <v>6728.6399999999994</v>
      </c>
      <c r="E25" s="391">
        <v>5887.5599999999995</v>
      </c>
      <c r="F25" s="391">
        <v>5467.0199999999995</v>
      </c>
      <c r="G25" s="391">
        <v>5046.4799999999996</v>
      </c>
    </row>
    <row r="26" spans="1:222" s="104" customFormat="1" ht="41.25" customHeight="1">
      <c r="A26" s="283"/>
      <c r="B26" s="285" t="s">
        <v>2649</v>
      </c>
      <c r="C26" s="285" t="s">
        <v>2650</v>
      </c>
      <c r="D26" s="388">
        <v>438.14400000000001</v>
      </c>
      <c r="E26" s="388">
        <v>383.37599999999992</v>
      </c>
      <c r="F26" s="388">
        <v>355.99199999999996</v>
      </c>
      <c r="G26" s="388">
        <v>328.60799999999995</v>
      </c>
    </row>
    <row r="27" spans="1:222" s="104" customFormat="1" ht="21" customHeight="1">
      <c r="A27" s="283"/>
      <c r="B27" s="284"/>
      <c r="C27" s="285"/>
      <c r="D27" s="388"/>
      <c r="E27" s="388"/>
      <c r="F27" s="388"/>
      <c r="G27" s="388"/>
    </row>
    <row r="28" spans="1:222" s="104" customFormat="1" ht="21" customHeight="1">
      <c r="A28" s="281" t="s">
        <v>2853</v>
      </c>
      <c r="B28" s="281"/>
      <c r="C28" s="282"/>
      <c r="D28" s="386"/>
      <c r="E28" s="386"/>
      <c r="F28" s="386"/>
      <c r="G28" s="386"/>
    </row>
    <row r="29" spans="1:222" s="104" customFormat="1" ht="21" customHeight="1">
      <c r="A29" s="284"/>
      <c r="B29" s="292" t="s">
        <v>3641</v>
      </c>
      <c r="C29" s="284"/>
      <c r="D29" s="388"/>
      <c r="E29" s="388"/>
      <c r="F29" s="388"/>
      <c r="G29" s="388"/>
    </row>
    <row r="30" spans="1:222" s="104" customFormat="1" ht="21" customHeight="1">
      <c r="A30" s="284"/>
      <c r="B30" s="293" t="s">
        <v>2854</v>
      </c>
      <c r="C30" s="284"/>
      <c r="D30" s="388"/>
      <c r="E30" s="388"/>
      <c r="F30" s="388"/>
      <c r="G30" s="388"/>
    </row>
    <row r="31" spans="1:222" s="104" customFormat="1" ht="41.25" customHeight="1">
      <c r="A31" s="294"/>
      <c r="B31" s="295" t="s">
        <v>2745</v>
      </c>
      <c r="C31" s="296" t="s">
        <v>2372</v>
      </c>
      <c r="D31" s="394">
        <v>2289.8240000000001</v>
      </c>
      <c r="E31" s="394">
        <v>2003.5959999999998</v>
      </c>
      <c r="F31" s="394">
        <v>1860.482</v>
      </c>
      <c r="G31" s="394">
        <v>1717.3679999999997</v>
      </c>
    </row>
    <row r="32" spans="1:222" s="117" customFormat="1" ht="41.25" customHeight="1">
      <c r="A32" s="294"/>
      <c r="B32" s="295" t="s">
        <v>2373</v>
      </c>
      <c r="C32" s="296" t="s">
        <v>3642</v>
      </c>
      <c r="D32" s="394">
        <v>4172.8</v>
      </c>
      <c r="E32" s="394">
        <v>3651.2</v>
      </c>
      <c r="F32" s="394">
        <v>3390.4</v>
      </c>
      <c r="G32" s="394">
        <v>3129.6</v>
      </c>
    </row>
    <row r="33" spans="1:7" s="103" customFormat="1" ht="41.25" customHeight="1">
      <c r="A33" s="294"/>
      <c r="B33" s="295" t="s">
        <v>2374</v>
      </c>
      <c r="C33" s="296" t="s">
        <v>3643</v>
      </c>
      <c r="D33" s="394">
        <v>4172.8</v>
      </c>
      <c r="E33" s="394">
        <v>3651.2</v>
      </c>
      <c r="F33" s="394">
        <v>3390.4</v>
      </c>
      <c r="G33" s="394">
        <v>3129.6</v>
      </c>
    </row>
    <row r="34" spans="1:7" s="103" customFormat="1" ht="41.25" customHeight="1">
      <c r="A34" s="294"/>
      <c r="B34" s="295" t="s">
        <v>2375</v>
      </c>
      <c r="C34" s="296" t="s">
        <v>2376</v>
      </c>
      <c r="D34" s="394">
        <v>5163.84</v>
      </c>
      <c r="E34" s="394">
        <v>4518.3599999999988</v>
      </c>
      <c r="F34" s="394">
        <v>4195.62</v>
      </c>
      <c r="G34" s="394">
        <v>3872.8799999999992</v>
      </c>
    </row>
    <row r="35" spans="1:7" s="108" customFormat="1" ht="41.25" customHeight="1">
      <c r="A35" s="283"/>
      <c r="B35" s="284" t="s">
        <v>189</v>
      </c>
      <c r="C35" s="284" t="s">
        <v>190</v>
      </c>
      <c r="D35" s="388">
        <v>2675.808</v>
      </c>
      <c r="E35" s="388">
        <v>2341.3319999999999</v>
      </c>
      <c r="F35" s="388">
        <v>2174.0940000000001</v>
      </c>
      <c r="G35" s="388">
        <v>2006.8559999999998</v>
      </c>
    </row>
    <row r="36" spans="1:7" s="109" customFormat="1" ht="22.15" customHeight="1">
      <c r="A36" s="283"/>
      <c r="B36" s="284" t="s">
        <v>191</v>
      </c>
      <c r="C36" s="284" t="s">
        <v>192</v>
      </c>
      <c r="D36" s="388">
        <v>594.62400000000002</v>
      </c>
      <c r="E36" s="388">
        <v>520.29599999999994</v>
      </c>
      <c r="F36" s="388">
        <v>483.13200000000001</v>
      </c>
      <c r="G36" s="388">
        <v>445.96799999999996</v>
      </c>
    </row>
    <row r="37" spans="1:7" s="109" customFormat="1" ht="22.15" customHeight="1">
      <c r="A37" s="283"/>
      <c r="B37" s="284" t="s">
        <v>193</v>
      </c>
      <c r="C37" s="284" t="s">
        <v>194</v>
      </c>
      <c r="D37" s="388">
        <v>641.56799999999998</v>
      </c>
      <c r="E37" s="388">
        <v>561.37199999999996</v>
      </c>
      <c r="F37" s="388">
        <v>521.274</v>
      </c>
      <c r="G37" s="388">
        <v>481.17599999999993</v>
      </c>
    </row>
    <row r="38" spans="1:7" s="110" customFormat="1" ht="21" customHeight="1">
      <c r="A38" s="283"/>
      <c r="B38" s="284" t="s">
        <v>195</v>
      </c>
      <c r="C38" s="284" t="s">
        <v>196</v>
      </c>
      <c r="D38" s="388">
        <v>3046.1440000000002</v>
      </c>
      <c r="E38" s="388">
        <v>2665.3759999999997</v>
      </c>
      <c r="F38" s="388">
        <v>2474.9920000000002</v>
      </c>
      <c r="G38" s="388">
        <v>2284.6079999999997</v>
      </c>
    </row>
    <row r="39" spans="1:7" s="104" customFormat="1" ht="51" customHeight="1">
      <c r="A39" s="283"/>
      <c r="B39" s="284" t="s">
        <v>197</v>
      </c>
      <c r="C39" s="284" t="s">
        <v>3644</v>
      </c>
      <c r="D39" s="388">
        <v>5179.4880000000003</v>
      </c>
      <c r="E39" s="388">
        <v>4532.0519999999997</v>
      </c>
      <c r="F39" s="388">
        <v>4208.3339999999998</v>
      </c>
      <c r="G39" s="388">
        <v>3884.6159999999995</v>
      </c>
    </row>
    <row r="40" spans="1:7" s="108" customFormat="1" ht="15.75">
      <c r="A40" s="283"/>
      <c r="B40" s="284" t="s">
        <v>198</v>
      </c>
      <c r="C40" s="284" t="s">
        <v>3645</v>
      </c>
      <c r="D40" s="388">
        <v>4068.4799999999996</v>
      </c>
      <c r="E40" s="388">
        <v>3559.9199999999996</v>
      </c>
      <c r="F40" s="388">
        <v>3305.64</v>
      </c>
      <c r="G40" s="388">
        <v>3051.3599999999997</v>
      </c>
    </row>
    <row r="41" spans="1:7" s="109" customFormat="1" ht="22.15" customHeight="1">
      <c r="A41" s="283"/>
      <c r="B41" s="284" t="s">
        <v>199</v>
      </c>
      <c r="C41" s="284" t="s">
        <v>3646</v>
      </c>
      <c r="D41" s="388">
        <v>3859.8399999999997</v>
      </c>
      <c r="E41" s="388">
        <v>3377.3599999999992</v>
      </c>
      <c r="F41" s="388">
        <v>3136.1199999999994</v>
      </c>
      <c r="G41" s="388">
        <v>2894.8799999999997</v>
      </c>
    </row>
    <row r="42" spans="1:7" s="109" customFormat="1" ht="22.15" customHeight="1">
      <c r="A42" s="283"/>
      <c r="B42" s="284" t="s">
        <v>200</v>
      </c>
      <c r="C42" s="284" t="s">
        <v>3647</v>
      </c>
      <c r="D42" s="388">
        <v>4120.6399999999994</v>
      </c>
      <c r="E42" s="388">
        <v>3605.559999999999</v>
      </c>
      <c r="F42" s="388">
        <v>3348.0199999999995</v>
      </c>
      <c r="G42" s="388">
        <v>3090.4799999999996</v>
      </c>
    </row>
    <row r="43" spans="1:7" s="104" customFormat="1" ht="33.4" customHeight="1">
      <c r="A43" s="283"/>
      <c r="B43" s="284" t="s">
        <v>201</v>
      </c>
      <c r="C43" s="284" t="s">
        <v>3648</v>
      </c>
      <c r="D43" s="388">
        <v>3885.92</v>
      </c>
      <c r="E43" s="388">
        <v>3400.1799999999994</v>
      </c>
      <c r="F43" s="388">
        <v>3157.31</v>
      </c>
      <c r="G43" s="388">
        <v>2914.4399999999996</v>
      </c>
    </row>
    <row r="44" spans="1:7" s="104" customFormat="1" ht="34.15" customHeight="1">
      <c r="A44" s="283"/>
      <c r="B44" s="284" t="s">
        <v>202</v>
      </c>
      <c r="C44" s="284" t="s">
        <v>3649</v>
      </c>
      <c r="D44" s="388">
        <v>3807.68</v>
      </c>
      <c r="E44" s="388">
        <v>3331.7199999999993</v>
      </c>
      <c r="F44" s="388">
        <v>3093.74</v>
      </c>
      <c r="G44" s="388">
        <v>2855.7599999999998</v>
      </c>
    </row>
    <row r="45" spans="1:7" s="104" customFormat="1" ht="23.1" customHeight="1">
      <c r="A45" s="283"/>
      <c r="B45" s="284" t="s">
        <v>203</v>
      </c>
      <c r="C45" s="284" t="s">
        <v>3650</v>
      </c>
      <c r="D45" s="388">
        <v>5998.4</v>
      </c>
      <c r="E45" s="388">
        <v>5248.5999999999995</v>
      </c>
      <c r="F45" s="388">
        <v>4873.7</v>
      </c>
      <c r="G45" s="388">
        <v>4498.7999999999993</v>
      </c>
    </row>
    <row r="46" spans="1:7" s="104" customFormat="1" ht="23.65" customHeight="1">
      <c r="A46" s="283"/>
      <c r="B46" s="284" t="s">
        <v>2855</v>
      </c>
      <c r="C46" s="285" t="s">
        <v>3651</v>
      </c>
      <c r="D46" s="388">
        <v>2185.5039999999999</v>
      </c>
      <c r="E46" s="388">
        <v>1912.3159999999996</v>
      </c>
      <c r="F46" s="388">
        <v>1775.7219999999998</v>
      </c>
      <c r="G46" s="388">
        <v>1639.1279999999997</v>
      </c>
    </row>
    <row r="47" spans="1:7" s="104" customFormat="1" ht="31.5" customHeight="1">
      <c r="A47" s="294"/>
      <c r="B47" s="297" t="s">
        <v>1941</v>
      </c>
      <c r="C47" s="295" t="s">
        <v>2</v>
      </c>
      <c r="D47" s="394">
        <v>119.96799999999999</v>
      </c>
      <c r="E47" s="394">
        <v>104.97199999999998</v>
      </c>
      <c r="F47" s="394">
        <v>97.47399999999999</v>
      </c>
      <c r="G47" s="394">
        <v>89.975999999999985</v>
      </c>
    </row>
    <row r="48" spans="1:7" s="104" customFormat="1" ht="23.65" customHeight="1">
      <c r="A48" s="294"/>
      <c r="B48" s="297" t="s">
        <v>2856</v>
      </c>
      <c r="C48" s="295" t="s">
        <v>2857</v>
      </c>
      <c r="D48" s="394">
        <v>177.34399999999999</v>
      </c>
      <c r="E48" s="394">
        <v>155.17599999999999</v>
      </c>
      <c r="F48" s="394">
        <v>144.09199999999998</v>
      </c>
      <c r="G48" s="394">
        <v>133.00799999999998</v>
      </c>
    </row>
    <row r="49" spans="1:7" s="104" customFormat="1" ht="23.65" customHeight="1">
      <c r="A49" s="298"/>
      <c r="B49" s="298"/>
      <c r="C49" s="298"/>
      <c r="D49" s="396"/>
      <c r="E49" s="396"/>
      <c r="F49" s="396"/>
      <c r="G49" s="396"/>
    </row>
    <row r="50" spans="1:7" s="103" customFormat="1" ht="20.65" customHeight="1">
      <c r="A50" s="299"/>
      <c r="B50" s="292" t="s">
        <v>3652</v>
      </c>
      <c r="C50" s="299"/>
      <c r="D50" s="397"/>
      <c r="E50" s="397"/>
      <c r="F50" s="397"/>
      <c r="G50" s="397"/>
    </row>
    <row r="51" spans="1:7" s="103" customFormat="1" ht="20.65" customHeight="1">
      <c r="A51" s="299"/>
      <c r="B51" s="293" t="s">
        <v>3653</v>
      </c>
      <c r="C51" s="299"/>
      <c r="D51" s="397"/>
      <c r="E51" s="397"/>
      <c r="F51" s="397"/>
      <c r="G51" s="397"/>
    </row>
    <row r="52" spans="1:7" s="103" customFormat="1" ht="20.65" customHeight="1">
      <c r="A52" s="300"/>
      <c r="B52" s="301" t="s">
        <v>2858</v>
      </c>
      <c r="C52" s="300"/>
      <c r="D52" s="398"/>
      <c r="E52" s="398"/>
      <c r="F52" s="398"/>
      <c r="G52" s="398"/>
    </row>
    <row r="53" spans="1:7" s="104" customFormat="1" ht="27.2" customHeight="1">
      <c r="A53" s="302"/>
      <c r="B53" s="284" t="s">
        <v>85</v>
      </c>
      <c r="C53" s="285" t="s">
        <v>3654</v>
      </c>
      <c r="D53" s="388">
        <v>1976.864</v>
      </c>
      <c r="E53" s="388">
        <v>1729.7559999999999</v>
      </c>
      <c r="F53" s="388">
        <v>1606.202</v>
      </c>
      <c r="G53" s="388">
        <v>1482.6479999999999</v>
      </c>
    </row>
    <row r="54" spans="1:7" s="104" customFormat="1" ht="20.65" customHeight="1">
      <c r="A54" s="298"/>
      <c r="B54" s="298"/>
      <c r="C54" s="298"/>
      <c r="D54" s="396"/>
      <c r="E54" s="396"/>
      <c r="F54" s="396"/>
      <c r="G54" s="396"/>
    </row>
    <row r="55" spans="1:7" s="104" customFormat="1" ht="31.5" customHeight="1">
      <c r="A55" s="299"/>
      <c r="B55" s="292" t="s">
        <v>3655</v>
      </c>
      <c r="C55" s="299"/>
      <c r="D55" s="397"/>
      <c r="E55" s="397"/>
      <c r="F55" s="397"/>
      <c r="G55" s="397"/>
    </row>
    <row r="56" spans="1:7" s="104" customFormat="1" ht="35.25" customHeight="1">
      <c r="A56" s="299"/>
      <c r="B56" s="293" t="s">
        <v>2859</v>
      </c>
      <c r="C56" s="299"/>
      <c r="D56" s="397"/>
      <c r="E56" s="397"/>
      <c r="F56" s="397"/>
      <c r="G56" s="397"/>
    </row>
    <row r="57" spans="1:7" s="104" customFormat="1" ht="20.65" customHeight="1">
      <c r="A57" s="302"/>
      <c r="B57" s="284" t="s">
        <v>2746</v>
      </c>
      <c r="C57" s="285" t="s">
        <v>3656</v>
      </c>
      <c r="D57" s="388">
        <v>1976.864</v>
      </c>
      <c r="E57" s="388">
        <v>1729.7559999999999</v>
      </c>
      <c r="F57" s="388">
        <v>1606.202</v>
      </c>
      <c r="G57" s="388">
        <v>1482.6479999999999</v>
      </c>
    </row>
    <row r="58" spans="1:7" s="104" customFormat="1" ht="20.65" customHeight="1">
      <c r="A58" s="298"/>
      <c r="B58" s="284" t="s">
        <v>115</v>
      </c>
      <c r="C58" s="285" t="s">
        <v>2747</v>
      </c>
      <c r="D58" s="388">
        <v>190.38400000000001</v>
      </c>
      <c r="E58" s="388">
        <v>166.58599999999998</v>
      </c>
      <c r="F58" s="388">
        <v>154.68700000000001</v>
      </c>
      <c r="G58" s="388">
        <v>142.78799999999998</v>
      </c>
    </row>
    <row r="59" spans="1:7" s="104" customFormat="1" ht="35.1" customHeight="1">
      <c r="A59" s="298"/>
      <c r="B59" s="284" t="s">
        <v>116</v>
      </c>
      <c r="C59" s="285" t="s">
        <v>2748</v>
      </c>
      <c r="D59" s="388">
        <v>195.6</v>
      </c>
      <c r="E59" s="388">
        <v>171.14999999999998</v>
      </c>
      <c r="F59" s="388">
        <v>158.92499999999998</v>
      </c>
      <c r="G59" s="388">
        <v>146.69999999999999</v>
      </c>
    </row>
    <row r="60" spans="1:7" s="117" customFormat="1" ht="35.1" customHeight="1">
      <c r="A60" s="298"/>
      <c r="B60" s="284" t="s">
        <v>2672</v>
      </c>
      <c r="C60" s="285" t="s">
        <v>3657</v>
      </c>
      <c r="D60" s="388">
        <v>2467.1679999999997</v>
      </c>
      <c r="E60" s="388">
        <v>2158.7719999999995</v>
      </c>
      <c r="F60" s="388">
        <v>2004.5739999999998</v>
      </c>
      <c r="G60" s="388">
        <v>1850.3759999999997</v>
      </c>
    </row>
    <row r="61" spans="1:7" s="104" customFormat="1" ht="35.1" customHeight="1">
      <c r="A61" s="298"/>
      <c r="B61" s="284" t="s">
        <v>209</v>
      </c>
      <c r="C61" s="285" t="s">
        <v>3658</v>
      </c>
      <c r="D61" s="388">
        <v>6676.48</v>
      </c>
      <c r="E61" s="388">
        <v>5841.9199999999983</v>
      </c>
      <c r="F61" s="388">
        <v>5424.6399999999994</v>
      </c>
      <c r="G61" s="388">
        <v>5007.3599999999988</v>
      </c>
    </row>
    <row r="62" spans="1:7" s="104" customFormat="1" ht="35.25" customHeight="1">
      <c r="A62" s="298"/>
      <c r="B62" s="284" t="s">
        <v>2749</v>
      </c>
      <c r="C62" s="285" t="s">
        <v>2750</v>
      </c>
      <c r="D62" s="388">
        <v>440.75199999999995</v>
      </c>
      <c r="E62" s="388">
        <v>385.65799999999996</v>
      </c>
      <c r="F62" s="388">
        <v>358.11099999999999</v>
      </c>
      <c r="G62" s="388">
        <v>330.56399999999996</v>
      </c>
    </row>
    <row r="63" spans="1:7" s="104" customFormat="1" ht="35.1" customHeight="1">
      <c r="A63" s="298"/>
      <c r="B63" s="284" t="s">
        <v>2751</v>
      </c>
      <c r="C63" s="285" t="s">
        <v>2752</v>
      </c>
      <c r="D63" s="388">
        <v>490.30400000000003</v>
      </c>
      <c r="E63" s="388">
        <v>429.01599999999996</v>
      </c>
      <c r="F63" s="388">
        <v>398.37200000000001</v>
      </c>
      <c r="G63" s="388">
        <v>367.72800000000001</v>
      </c>
    </row>
    <row r="64" spans="1:7" s="111" customFormat="1" ht="20.25" customHeight="1">
      <c r="A64" s="303"/>
      <c r="B64" s="295" t="s">
        <v>47</v>
      </c>
      <c r="C64" s="295" t="s">
        <v>2860</v>
      </c>
      <c r="D64" s="394">
        <v>119.96799999999999</v>
      </c>
      <c r="E64" s="394">
        <v>104.97199999999998</v>
      </c>
      <c r="F64" s="394">
        <v>97.47399999999999</v>
      </c>
      <c r="G64" s="394">
        <v>89.975999999999985</v>
      </c>
    </row>
    <row r="65" spans="1:222" s="112" customFormat="1" ht="15.75">
      <c r="A65" s="303"/>
      <c r="B65" s="295" t="s">
        <v>48</v>
      </c>
      <c r="C65" s="295" t="s">
        <v>2753</v>
      </c>
      <c r="D65" s="394">
        <v>156.48000000000002</v>
      </c>
      <c r="E65" s="394">
        <v>136.91999999999999</v>
      </c>
      <c r="F65" s="394">
        <v>127.14</v>
      </c>
      <c r="G65" s="394">
        <v>117.35999999999999</v>
      </c>
    </row>
    <row r="66" spans="1:222" s="117" customFormat="1" ht="27.6" customHeight="1">
      <c r="A66" s="303"/>
      <c r="B66" s="295" t="s">
        <v>49</v>
      </c>
      <c r="C66" s="295" t="s">
        <v>2754</v>
      </c>
      <c r="D66" s="394">
        <v>187.77599999999998</v>
      </c>
      <c r="E66" s="394">
        <v>164.30399999999997</v>
      </c>
      <c r="F66" s="394">
        <v>152.56799999999998</v>
      </c>
      <c r="G66" s="394">
        <v>140.83199999999997</v>
      </c>
      <c r="H66" s="129"/>
      <c r="I66" s="129"/>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29"/>
      <c r="AX66" s="129"/>
      <c r="AY66" s="129"/>
      <c r="AZ66" s="129"/>
      <c r="BA66" s="129"/>
      <c r="BB66" s="129"/>
      <c r="BC66" s="129"/>
      <c r="BD66" s="129"/>
      <c r="BE66" s="129"/>
      <c r="BF66" s="129"/>
      <c r="BG66" s="129"/>
      <c r="BH66" s="129"/>
      <c r="BI66" s="129"/>
      <c r="BJ66" s="129"/>
      <c r="BK66" s="129"/>
      <c r="BL66" s="129"/>
      <c r="BM66" s="129"/>
      <c r="BN66" s="129"/>
      <c r="BO66" s="129"/>
      <c r="BP66" s="129"/>
      <c r="BQ66" s="129"/>
      <c r="BR66" s="129"/>
      <c r="BS66" s="129"/>
      <c r="BT66" s="129"/>
      <c r="BU66" s="129"/>
      <c r="BV66" s="129"/>
      <c r="BW66" s="129"/>
      <c r="BX66" s="129"/>
      <c r="BY66" s="129"/>
      <c r="BZ66" s="129"/>
      <c r="CA66" s="129"/>
      <c r="CB66" s="129"/>
      <c r="CC66" s="129"/>
      <c r="CD66" s="129"/>
      <c r="CE66" s="129"/>
      <c r="CF66" s="129"/>
      <c r="CG66" s="129"/>
      <c r="CH66" s="129"/>
      <c r="CI66" s="129"/>
      <c r="CJ66" s="129"/>
      <c r="CK66" s="129"/>
      <c r="CL66" s="129"/>
      <c r="CM66" s="129"/>
      <c r="CN66" s="129"/>
      <c r="CO66" s="129"/>
      <c r="CP66" s="129"/>
      <c r="CQ66" s="129"/>
      <c r="CR66" s="129"/>
      <c r="CS66" s="129"/>
      <c r="CT66" s="129"/>
      <c r="CU66" s="129"/>
      <c r="CV66" s="129"/>
      <c r="CW66" s="129"/>
      <c r="CX66" s="129"/>
      <c r="CY66" s="129"/>
      <c r="CZ66" s="129"/>
      <c r="DA66" s="129"/>
      <c r="DB66" s="129"/>
      <c r="DC66" s="129"/>
      <c r="DD66" s="129"/>
      <c r="DE66" s="129"/>
      <c r="DF66" s="129"/>
      <c r="DG66" s="129"/>
      <c r="DH66" s="129"/>
      <c r="DI66" s="129"/>
      <c r="DJ66" s="129"/>
      <c r="DK66" s="129"/>
      <c r="DL66" s="129"/>
      <c r="DM66" s="129"/>
      <c r="DN66" s="129"/>
      <c r="DO66" s="129"/>
      <c r="DP66" s="129"/>
      <c r="DQ66" s="129"/>
      <c r="DR66" s="129"/>
      <c r="DS66" s="129"/>
      <c r="DT66" s="129"/>
      <c r="DU66" s="129"/>
      <c r="DV66" s="129"/>
      <c r="DW66" s="129"/>
      <c r="DX66" s="129"/>
      <c r="DY66" s="129"/>
      <c r="DZ66" s="129"/>
      <c r="EA66" s="129"/>
      <c r="EB66" s="129"/>
      <c r="EC66" s="129"/>
      <c r="ED66" s="129"/>
      <c r="EE66" s="129"/>
      <c r="EF66" s="129"/>
      <c r="EG66" s="129"/>
      <c r="EH66" s="129"/>
      <c r="EI66" s="129"/>
      <c r="EJ66" s="129"/>
      <c r="EK66" s="129"/>
      <c r="EL66" s="129"/>
      <c r="EM66" s="129"/>
      <c r="EN66" s="129"/>
      <c r="EO66" s="129"/>
      <c r="EP66" s="129"/>
      <c r="EQ66" s="129"/>
      <c r="ER66" s="129"/>
      <c r="ES66" s="129"/>
      <c r="ET66" s="129"/>
      <c r="EU66" s="129"/>
      <c r="EV66" s="129"/>
      <c r="EW66" s="129"/>
      <c r="EX66" s="129"/>
      <c r="EY66" s="129"/>
      <c r="EZ66" s="129"/>
      <c r="FA66" s="129"/>
      <c r="FB66" s="129"/>
      <c r="FC66" s="129"/>
      <c r="FD66" s="129"/>
      <c r="FE66" s="129"/>
      <c r="FF66" s="129"/>
      <c r="FG66" s="129"/>
      <c r="FH66" s="129"/>
      <c r="FI66" s="129"/>
      <c r="FJ66" s="129"/>
      <c r="FK66" s="129"/>
      <c r="FL66" s="129"/>
      <c r="FM66" s="129"/>
      <c r="FN66" s="129"/>
      <c r="FO66" s="129"/>
      <c r="FP66" s="129"/>
      <c r="FQ66" s="129"/>
      <c r="FR66" s="129"/>
      <c r="FS66" s="129"/>
      <c r="FT66" s="129"/>
      <c r="FU66" s="129"/>
      <c r="FV66" s="129"/>
      <c r="FW66" s="129"/>
      <c r="FX66" s="129"/>
      <c r="FY66" s="129"/>
      <c r="FZ66" s="129"/>
      <c r="GA66" s="129"/>
      <c r="GB66" s="129"/>
      <c r="GC66" s="129"/>
      <c r="GD66" s="129"/>
      <c r="GE66" s="129"/>
      <c r="GF66" s="129"/>
      <c r="GG66" s="129"/>
      <c r="GH66" s="129"/>
      <c r="GI66" s="129"/>
      <c r="GJ66" s="129"/>
      <c r="GK66" s="129"/>
      <c r="GL66" s="129"/>
      <c r="GM66" s="129"/>
      <c r="GN66" s="129"/>
      <c r="GO66" s="129"/>
      <c r="GP66" s="129"/>
      <c r="GQ66" s="129"/>
      <c r="GR66" s="129"/>
      <c r="GS66" s="129"/>
      <c r="GT66" s="129"/>
      <c r="GU66" s="129"/>
      <c r="GV66" s="129"/>
      <c r="GW66" s="129"/>
      <c r="GX66" s="129"/>
      <c r="GY66" s="129"/>
      <c r="GZ66" s="129"/>
      <c r="HA66" s="129"/>
      <c r="HB66" s="129"/>
      <c r="HC66" s="129"/>
      <c r="HD66" s="129"/>
      <c r="HE66" s="129"/>
      <c r="HF66" s="129"/>
      <c r="HG66" s="129"/>
      <c r="HH66" s="129"/>
      <c r="HI66" s="129"/>
      <c r="HJ66" s="129"/>
      <c r="HK66" s="129"/>
      <c r="HL66" s="129"/>
      <c r="HM66" s="129"/>
      <c r="HN66" s="129"/>
    </row>
    <row r="67" spans="1:222" s="117" customFormat="1" ht="33" customHeight="1">
      <c r="A67" s="283"/>
      <c r="B67" s="284" t="s">
        <v>21</v>
      </c>
      <c r="C67" s="285" t="s">
        <v>3659</v>
      </c>
      <c r="D67" s="388">
        <v>1397.8879999999999</v>
      </c>
      <c r="E67" s="388">
        <v>1223.1519999999998</v>
      </c>
      <c r="F67" s="388">
        <v>1135.7839999999999</v>
      </c>
      <c r="G67" s="388">
        <v>1048.4159999999999</v>
      </c>
      <c r="H67" s="129"/>
      <c r="I67" s="129"/>
      <c r="J67" s="129"/>
      <c r="K67" s="129"/>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29"/>
      <c r="AX67" s="129"/>
      <c r="AY67" s="129"/>
      <c r="AZ67" s="129"/>
      <c r="BA67" s="129"/>
      <c r="BB67" s="129"/>
      <c r="BC67" s="129"/>
      <c r="BD67" s="129"/>
      <c r="BE67" s="129"/>
      <c r="BF67" s="129"/>
      <c r="BG67" s="129"/>
      <c r="BH67" s="129"/>
      <c r="BI67" s="129"/>
      <c r="BJ67" s="129"/>
      <c r="BK67" s="129"/>
      <c r="BL67" s="129"/>
      <c r="BM67" s="129"/>
      <c r="BN67" s="129"/>
      <c r="BO67" s="129"/>
      <c r="BP67" s="129"/>
      <c r="BQ67" s="129"/>
      <c r="BR67" s="129"/>
      <c r="BS67" s="129"/>
      <c r="BT67" s="129"/>
      <c r="BU67" s="129"/>
      <c r="BV67" s="129"/>
      <c r="BW67" s="129"/>
      <c r="BX67" s="129"/>
      <c r="BY67" s="129"/>
      <c r="BZ67" s="129"/>
      <c r="CA67" s="129"/>
      <c r="CB67" s="129"/>
      <c r="CC67" s="129"/>
      <c r="CD67" s="129"/>
      <c r="CE67" s="129"/>
      <c r="CF67" s="129"/>
      <c r="CG67" s="129"/>
      <c r="CH67" s="129"/>
      <c r="CI67" s="129"/>
      <c r="CJ67" s="129"/>
      <c r="CK67" s="129"/>
      <c r="CL67" s="129"/>
      <c r="CM67" s="129"/>
      <c r="CN67" s="129"/>
      <c r="CO67" s="129"/>
      <c r="CP67" s="129"/>
      <c r="CQ67" s="129"/>
      <c r="CR67" s="129"/>
      <c r="CS67" s="129"/>
      <c r="CT67" s="129"/>
      <c r="CU67" s="129"/>
      <c r="CV67" s="129"/>
      <c r="CW67" s="129"/>
      <c r="CX67" s="129"/>
      <c r="CY67" s="129"/>
      <c r="CZ67" s="129"/>
      <c r="DA67" s="129"/>
      <c r="DB67" s="129"/>
      <c r="DC67" s="129"/>
      <c r="DD67" s="129"/>
      <c r="DE67" s="129"/>
      <c r="DF67" s="129"/>
      <c r="DG67" s="129"/>
      <c r="DH67" s="129"/>
      <c r="DI67" s="129"/>
      <c r="DJ67" s="129"/>
      <c r="DK67" s="129"/>
      <c r="DL67" s="129"/>
      <c r="DM67" s="129"/>
      <c r="DN67" s="129"/>
      <c r="DO67" s="129"/>
      <c r="DP67" s="129"/>
      <c r="DQ67" s="129"/>
      <c r="DR67" s="129"/>
      <c r="DS67" s="129"/>
      <c r="DT67" s="129"/>
      <c r="DU67" s="129"/>
      <c r="DV67" s="129"/>
      <c r="DW67" s="129"/>
      <c r="DX67" s="129"/>
      <c r="DY67" s="129"/>
      <c r="DZ67" s="129"/>
      <c r="EA67" s="129"/>
      <c r="EB67" s="129"/>
      <c r="EC67" s="129"/>
      <c r="ED67" s="129"/>
      <c r="EE67" s="129"/>
      <c r="EF67" s="129"/>
      <c r="EG67" s="129"/>
      <c r="EH67" s="129"/>
      <c r="EI67" s="129"/>
      <c r="EJ67" s="129"/>
      <c r="EK67" s="129"/>
      <c r="EL67" s="129"/>
      <c r="EM67" s="129"/>
      <c r="EN67" s="129"/>
      <c r="EO67" s="129"/>
      <c r="EP67" s="129"/>
      <c r="EQ67" s="129"/>
      <c r="ER67" s="129"/>
      <c r="ES67" s="129"/>
      <c r="ET67" s="129"/>
      <c r="EU67" s="129"/>
      <c r="EV67" s="129"/>
      <c r="EW67" s="129"/>
      <c r="EX67" s="129"/>
      <c r="EY67" s="129"/>
      <c r="EZ67" s="129"/>
      <c r="FA67" s="129"/>
      <c r="FB67" s="129"/>
      <c r="FC67" s="129"/>
      <c r="FD67" s="129"/>
      <c r="FE67" s="129"/>
      <c r="FF67" s="129"/>
      <c r="FG67" s="129"/>
      <c r="FH67" s="129"/>
      <c r="FI67" s="129"/>
      <c r="FJ67" s="129"/>
      <c r="FK67" s="129"/>
      <c r="FL67" s="129"/>
      <c r="FM67" s="129"/>
      <c r="FN67" s="129"/>
      <c r="FO67" s="129"/>
      <c r="FP67" s="129"/>
      <c r="FQ67" s="129"/>
      <c r="FR67" s="129"/>
      <c r="FS67" s="129"/>
      <c r="FT67" s="129"/>
      <c r="FU67" s="129"/>
      <c r="FV67" s="129"/>
      <c r="FW67" s="129"/>
      <c r="FX67" s="129"/>
      <c r="FY67" s="129"/>
      <c r="FZ67" s="129"/>
      <c r="GA67" s="129"/>
      <c r="GB67" s="129"/>
      <c r="GC67" s="129"/>
      <c r="GD67" s="129"/>
      <c r="GE67" s="129"/>
      <c r="GF67" s="129"/>
      <c r="GG67" s="129"/>
      <c r="GH67" s="129"/>
      <c r="GI67" s="129"/>
      <c r="GJ67" s="129"/>
      <c r="GK67" s="129"/>
      <c r="GL67" s="129"/>
      <c r="GM67" s="129"/>
      <c r="GN67" s="129"/>
      <c r="GO67" s="129"/>
      <c r="GP67" s="129"/>
      <c r="GQ67" s="129"/>
      <c r="GR67" s="129"/>
      <c r="GS67" s="129"/>
      <c r="GT67" s="129"/>
      <c r="GU67" s="129"/>
      <c r="GV67" s="129"/>
      <c r="GW67" s="129"/>
      <c r="GX67" s="129"/>
      <c r="GY67" s="129"/>
      <c r="GZ67" s="129"/>
      <c r="HA67" s="129"/>
      <c r="HB67" s="129"/>
      <c r="HC67" s="129"/>
      <c r="HD67" s="129"/>
      <c r="HE67" s="129"/>
      <c r="HF67" s="129"/>
      <c r="HG67" s="129"/>
      <c r="HH67" s="129"/>
      <c r="HI67" s="129"/>
      <c r="HJ67" s="129"/>
      <c r="HK67" s="129"/>
      <c r="HL67" s="129"/>
      <c r="HM67" s="129"/>
      <c r="HN67" s="129"/>
    </row>
    <row r="68" spans="1:222" s="117" customFormat="1" ht="33" customHeight="1">
      <c r="A68" s="302"/>
      <c r="B68" s="284" t="s">
        <v>2755</v>
      </c>
      <c r="C68" s="284" t="s">
        <v>3660</v>
      </c>
      <c r="D68" s="388">
        <v>709.37599999999998</v>
      </c>
      <c r="E68" s="388">
        <v>620.70399999999995</v>
      </c>
      <c r="F68" s="388">
        <v>576.36799999999994</v>
      </c>
      <c r="G68" s="388">
        <v>532.03199999999993</v>
      </c>
      <c r="H68" s="129"/>
      <c r="I68" s="129"/>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29"/>
      <c r="AX68" s="129"/>
      <c r="AY68" s="129"/>
      <c r="AZ68" s="129"/>
      <c r="BA68" s="129"/>
      <c r="BB68" s="129"/>
      <c r="BC68" s="129"/>
      <c r="BD68" s="129"/>
      <c r="BE68" s="129"/>
      <c r="BF68" s="129"/>
      <c r="BG68" s="129"/>
      <c r="BH68" s="129"/>
      <c r="BI68" s="129"/>
      <c r="BJ68" s="129"/>
      <c r="BK68" s="129"/>
      <c r="BL68" s="129"/>
      <c r="BM68" s="129"/>
      <c r="BN68" s="129"/>
      <c r="BO68" s="129"/>
      <c r="BP68" s="129"/>
      <c r="BQ68" s="129"/>
      <c r="BR68" s="129"/>
      <c r="BS68" s="129"/>
      <c r="BT68" s="129"/>
      <c r="BU68" s="129"/>
      <c r="BV68" s="129"/>
      <c r="BW68" s="129"/>
      <c r="BX68" s="129"/>
      <c r="BY68" s="129"/>
      <c r="BZ68" s="129"/>
      <c r="CA68" s="129"/>
      <c r="CB68" s="129"/>
      <c r="CC68" s="129"/>
      <c r="CD68" s="129"/>
      <c r="CE68" s="129"/>
      <c r="CF68" s="129"/>
      <c r="CG68" s="129"/>
      <c r="CH68" s="129"/>
      <c r="CI68" s="129"/>
      <c r="CJ68" s="129"/>
      <c r="CK68" s="129"/>
      <c r="CL68" s="129"/>
      <c r="CM68" s="129"/>
      <c r="CN68" s="129"/>
      <c r="CO68" s="129"/>
      <c r="CP68" s="129"/>
      <c r="CQ68" s="129"/>
      <c r="CR68" s="129"/>
      <c r="CS68" s="129"/>
      <c r="CT68" s="129"/>
      <c r="CU68" s="129"/>
      <c r="CV68" s="129"/>
      <c r="CW68" s="129"/>
      <c r="CX68" s="129"/>
      <c r="CY68" s="129"/>
      <c r="CZ68" s="129"/>
      <c r="DA68" s="129"/>
      <c r="DB68" s="129"/>
      <c r="DC68" s="129"/>
      <c r="DD68" s="129"/>
      <c r="DE68" s="129"/>
      <c r="DF68" s="129"/>
      <c r="DG68" s="129"/>
      <c r="DH68" s="129"/>
      <c r="DI68" s="129"/>
      <c r="DJ68" s="129"/>
      <c r="DK68" s="129"/>
      <c r="DL68" s="129"/>
      <c r="DM68" s="129"/>
      <c r="DN68" s="129"/>
      <c r="DO68" s="129"/>
      <c r="DP68" s="129"/>
      <c r="DQ68" s="129"/>
      <c r="DR68" s="129"/>
      <c r="DS68" s="129"/>
      <c r="DT68" s="129"/>
      <c r="DU68" s="129"/>
      <c r="DV68" s="129"/>
      <c r="DW68" s="129"/>
      <c r="DX68" s="129"/>
      <c r="DY68" s="129"/>
      <c r="DZ68" s="129"/>
      <c r="EA68" s="129"/>
      <c r="EB68" s="129"/>
      <c r="EC68" s="129"/>
      <c r="ED68" s="129"/>
      <c r="EE68" s="129"/>
      <c r="EF68" s="129"/>
      <c r="EG68" s="129"/>
      <c r="EH68" s="129"/>
      <c r="EI68" s="129"/>
      <c r="EJ68" s="129"/>
      <c r="EK68" s="129"/>
      <c r="EL68" s="129"/>
      <c r="EM68" s="129"/>
      <c r="EN68" s="129"/>
      <c r="EO68" s="129"/>
      <c r="EP68" s="129"/>
      <c r="EQ68" s="129"/>
      <c r="ER68" s="129"/>
      <c r="ES68" s="129"/>
      <c r="ET68" s="129"/>
      <c r="EU68" s="129"/>
      <c r="EV68" s="129"/>
      <c r="EW68" s="129"/>
      <c r="EX68" s="129"/>
      <c r="EY68" s="129"/>
      <c r="EZ68" s="129"/>
      <c r="FA68" s="129"/>
      <c r="FB68" s="129"/>
      <c r="FC68" s="129"/>
      <c r="FD68" s="129"/>
      <c r="FE68" s="129"/>
      <c r="FF68" s="129"/>
      <c r="FG68" s="129"/>
      <c r="FH68" s="129"/>
      <c r="FI68" s="129"/>
      <c r="FJ68" s="129"/>
      <c r="FK68" s="129"/>
      <c r="FL68" s="129"/>
      <c r="FM68" s="129"/>
      <c r="FN68" s="129"/>
      <c r="FO68" s="129"/>
      <c r="FP68" s="129"/>
      <c r="FQ68" s="129"/>
      <c r="FR68" s="129"/>
      <c r="FS68" s="129"/>
      <c r="FT68" s="129"/>
      <c r="FU68" s="129"/>
      <c r="FV68" s="129"/>
      <c r="FW68" s="129"/>
      <c r="FX68" s="129"/>
      <c r="FY68" s="129"/>
      <c r="FZ68" s="129"/>
      <c r="GA68" s="129"/>
      <c r="GB68" s="129"/>
      <c r="GC68" s="129"/>
      <c r="GD68" s="129"/>
      <c r="GE68" s="129"/>
      <c r="GF68" s="129"/>
      <c r="GG68" s="129"/>
      <c r="GH68" s="129"/>
      <c r="GI68" s="129"/>
      <c r="GJ68" s="129"/>
      <c r="GK68" s="129"/>
      <c r="GL68" s="129"/>
      <c r="GM68" s="129"/>
      <c r="GN68" s="129"/>
      <c r="GO68" s="129"/>
      <c r="GP68" s="129"/>
      <c r="GQ68" s="129"/>
      <c r="GR68" s="129"/>
      <c r="GS68" s="129"/>
      <c r="GT68" s="129"/>
      <c r="GU68" s="129"/>
      <c r="GV68" s="129"/>
      <c r="GW68" s="129"/>
      <c r="GX68" s="129"/>
      <c r="GY68" s="129"/>
      <c r="GZ68" s="129"/>
      <c r="HA68" s="129"/>
      <c r="HB68" s="129"/>
      <c r="HC68" s="129"/>
      <c r="HD68" s="129"/>
      <c r="HE68" s="129"/>
      <c r="HF68" s="129"/>
      <c r="HG68" s="129"/>
      <c r="HH68" s="129"/>
      <c r="HI68" s="129"/>
      <c r="HJ68" s="129"/>
      <c r="HK68" s="129"/>
      <c r="HL68" s="129"/>
      <c r="HM68" s="129"/>
      <c r="HN68" s="129"/>
    </row>
    <row r="69" spans="1:222" s="117" customFormat="1" ht="28.5" customHeight="1">
      <c r="A69" s="303"/>
      <c r="B69" s="295" t="s">
        <v>2673</v>
      </c>
      <c r="C69" s="296" t="s">
        <v>3661</v>
      </c>
      <c r="D69" s="394">
        <v>771.96799999999996</v>
      </c>
      <c r="E69" s="394">
        <v>675.47199999999987</v>
      </c>
      <c r="F69" s="394">
        <v>627.22399999999993</v>
      </c>
      <c r="G69" s="394">
        <v>578.97599999999989</v>
      </c>
      <c r="H69" s="129"/>
      <c r="I69" s="129"/>
      <c r="J69" s="129"/>
      <c r="K69" s="129"/>
      <c r="L69" s="129"/>
      <c r="M69" s="129"/>
      <c r="N69" s="129"/>
      <c r="O69" s="129"/>
      <c r="P69" s="129"/>
      <c r="Q69" s="129"/>
      <c r="R69" s="129"/>
      <c r="S69" s="129"/>
      <c r="T69" s="129"/>
      <c r="U69" s="129"/>
      <c r="V69" s="129"/>
      <c r="W69" s="129"/>
      <c r="X69" s="129"/>
      <c r="Y69" s="129"/>
      <c r="Z69" s="129"/>
      <c r="AA69" s="129"/>
      <c r="AB69" s="129"/>
      <c r="AC69" s="129"/>
      <c r="AD69" s="129"/>
      <c r="AE69" s="129"/>
      <c r="AF69" s="129"/>
      <c r="AG69" s="129"/>
      <c r="AH69" s="129"/>
      <c r="AI69" s="129"/>
      <c r="AJ69" s="129"/>
      <c r="AK69" s="129"/>
      <c r="AL69" s="129"/>
      <c r="AM69" s="129"/>
      <c r="AN69" s="129"/>
      <c r="AO69" s="129"/>
      <c r="AP69" s="129"/>
      <c r="AQ69" s="129"/>
      <c r="AR69" s="129"/>
      <c r="AS69" s="129"/>
      <c r="AT69" s="129"/>
      <c r="AU69" s="129"/>
      <c r="AV69" s="129"/>
      <c r="AW69" s="129"/>
      <c r="AX69" s="129"/>
      <c r="AY69" s="129"/>
      <c r="AZ69" s="129"/>
      <c r="BA69" s="129"/>
      <c r="BB69" s="129"/>
      <c r="BC69" s="129"/>
      <c r="BD69" s="129"/>
      <c r="BE69" s="129"/>
      <c r="BF69" s="129"/>
      <c r="BG69" s="129"/>
      <c r="BH69" s="129"/>
      <c r="BI69" s="129"/>
      <c r="BJ69" s="129"/>
      <c r="BK69" s="129"/>
      <c r="BL69" s="129"/>
      <c r="BM69" s="129"/>
      <c r="BN69" s="129"/>
      <c r="BO69" s="129"/>
      <c r="BP69" s="129"/>
      <c r="BQ69" s="129"/>
      <c r="BR69" s="129"/>
      <c r="BS69" s="129"/>
      <c r="BT69" s="129"/>
      <c r="BU69" s="129"/>
      <c r="BV69" s="129"/>
      <c r="BW69" s="129"/>
      <c r="BX69" s="129"/>
      <c r="BY69" s="129"/>
      <c r="BZ69" s="129"/>
      <c r="CA69" s="129"/>
      <c r="CB69" s="129"/>
      <c r="CC69" s="129"/>
      <c r="CD69" s="129"/>
      <c r="CE69" s="129"/>
      <c r="CF69" s="129"/>
      <c r="CG69" s="129"/>
      <c r="CH69" s="129"/>
      <c r="CI69" s="129"/>
      <c r="CJ69" s="129"/>
      <c r="CK69" s="129"/>
      <c r="CL69" s="129"/>
      <c r="CM69" s="129"/>
      <c r="CN69" s="129"/>
      <c r="CO69" s="129"/>
      <c r="CP69" s="129"/>
      <c r="CQ69" s="129"/>
      <c r="CR69" s="129"/>
      <c r="CS69" s="129"/>
      <c r="CT69" s="129"/>
      <c r="CU69" s="129"/>
      <c r="CV69" s="129"/>
      <c r="CW69" s="129"/>
      <c r="CX69" s="129"/>
      <c r="CY69" s="129"/>
      <c r="CZ69" s="129"/>
      <c r="DA69" s="129"/>
      <c r="DB69" s="129"/>
      <c r="DC69" s="129"/>
      <c r="DD69" s="129"/>
      <c r="DE69" s="129"/>
      <c r="DF69" s="129"/>
      <c r="DG69" s="129"/>
      <c r="DH69" s="129"/>
      <c r="DI69" s="129"/>
      <c r="DJ69" s="129"/>
      <c r="DK69" s="129"/>
      <c r="DL69" s="129"/>
      <c r="DM69" s="129"/>
      <c r="DN69" s="129"/>
      <c r="DO69" s="129"/>
      <c r="DP69" s="129"/>
      <c r="DQ69" s="129"/>
      <c r="DR69" s="129"/>
      <c r="DS69" s="129"/>
      <c r="DT69" s="129"/>
      <c r="DU69" s="129"/>
      <c r="DV69" s="129"/>
      <c r="DW69" s="129"/>
      <c r="DX69" s="129"/>
      <c r="DY69" s="129"/>
      <c r="DZ69" s="129"/>
      <c r="EA69" s="129"/>
      <c r="EB69" s="129"/>
      <c r="EC69" s="129"/>
      <c r="ED69" s="129"/>
      <c r="EE69" s="129"/>
      <c r="EF69" s="129"/>
      <c r="EG69" s="129"/>
      <c r="EH69" s="129"/>
      <c r="EI69" s="129"/>
      <c r="EJ69" s="129"/>
      <c r="EK69" s="129"/>
      <c r="EL69" s="129"/>
      <c r="EM69" s="129"/>
      <c r="EN69" s="129"/>
      <c r="EO69" s="129"/>
      <c r="EP69" s="129"/>
      <c r="EQ69" s="129"/>
      <c r="ER69" s="129"/>
      <c r="ES69" s="129"/>
      <c r="ET69" s="129"/>
      <c r="EU69" s="129"/>
      <c r="EV69" s="129"/>
      <c r="EW69" s="129"/>
      <c r="EX69" s="129"/>
      <c r="EY69" s="129"/>
      <c r="EZ69" s="129"/>
      <c r="FA69" s="129"/>
      <c r="FB69" s="129"/>
      <c r="FC69" s="129"/>
      <c r="FD69" s="129"/>
      <c r="FE69" s="129"/>
      <c r="FF69" s="129"/>
      <c r="FG69" s="129"/>
      <c r="FH69" s="129"/>
      <c r="FI69" s="129"/>
      <c r="FJ69" s="129"/>
      <c r="FK69" s="129"/>
      <c r="FL69" s="129"/>
      <c r="FM69" s="129"/>
      <c r="FN69" s="129"/>
      <c r="FO69" s="129"/>
      <c r="FP69" s="129"/>
      <c r="FQ69" s="129"/>
      <c r="FR69" s="129"/>
      <c r="FS69" s="129"/>
      <c r="FT69" s="129"/>
      <c r="FU69" s="129"/>
      <c r="FV69" s="129"/>
      <c r="FW69" s="129"/>
      <c r="FX69" s="129"/>
      <c r="FY69" s="129"/>
      <c r="FZ69" s="129"/>
      <c r="GA69" s="129"/>
      <c r="GB69" s="129"/>
      <c r="GC69" s="129"/>
      <c r="GD69" s="129"/>
      <c r="GE69" s="129"/>
      <c r="GF69" s="129"/>
      <c r="GG69" s="129"/>
      <c r="GH69" s="129"/>
      <c r="GI69" s="129"/>
      <c r="GJ69" s="129"/>
      <c r="GK69" s="129"/>
      <c r="GL69" s="129"/>
      <c r="GM69" s="129"/>
      <c r="GN69" s="129"/>
      <c r="GO69" s="129"/>
      <c r="GP69" s="129"/>
      <c r="GQ69" s="129"/>
      <c r="GR69" s="129"/>
      <c r="GS69" s="129"/>
      <c r="GT69" s="129"/>
      <c r="GU69" s="129"/>
      <c r="GV69" s="129"/>
      <c r="GW69" s="129"/>
      <c r="GX69" s="129"/>
      <c r="GY69" s="129"/>
      <c r="GZ69" s="129"/>
      <c r="HA69" s="129"/>
      <c r="HB69" s="129"/>
      <c r="HC69" s="129"/>
      <c r="HD69" s="129"/>
      <c r="HE69" s="129"/>
      <c r="HF69" s="129"/>
      <c r="HG69" s="129"/>
      <c r="HH69" s="129"/>
      <c r="HI69" s="129"/>
      <c r="HJ69" s="129"/>
      <c r="HK69" s="129"/>
      <c r="HL69" s="129"/>
      <c r="HM69" s="129"/>
      <c r="HN69" s="129"/>
    </row>
    <row r="70" spans="1:222" s="104" customFormat="1" ht="31.15" customHeight="1">
      <c r="A70" s="302"/>
      <c r="B70" s="284" t="s">
        <v>23</v>
      </c>
      <c r="C70" s="285" t="s">
        <v>3662</v>
      </c>
      <c r="D70" s="388">
        <v>1293.568</v>
      </c>
      <c r="E70" s="388">
        <v>1131.8719999999998</v>
      </c>
      <c r="F70" s="388">
        <v>1051.0239999999999</v>
      </c>
      <c r="G70" s="388">
        <v>970.17599999999982</v>
      </c>
      <c r="H70" s="113"/>
      <c r="I70" s="113"/>
      <c r="J70" s="113"/>
      <c r="K70" s="113"/>
      <c r="L70" s="113"/>
      <c r="M70" s="113"/>
      <c r="N70" s="113"/>
      <c r="O70" s="113"/>
      <c r="P70" s="113"/>
      <c r="Q70" s="113"/>
      <c r="R70" s="113"/>
      <c r="S70" s="113"/>
      <c r="T70" s="113"/>
      <c r="U70" s="113"/>
      <c r="V70" s="113"/>
      <c r="W70" s="113"/>
      <c r="X70" s="113"/>
      <c r="Y70" s="113"/>
      <c r="Z70" s="113"/>
      <c r="AA70" s="113"/>
      <c r="AB70" s="113"/>
      <c r="AC70" s="113"/>
      <c r="AD70" s="113"/>
      <c r="AE70" s="113"/>
      <c r="AF70" s="113"/>
      <c r="AG70" s="113"/>
      <c r="AH70" s="113"/>
      <c r="AI70" s="113"/>
      <c r="AJ70" s="113"/>
      <c r="AK70" s="113"/>
      <c r="AL70" s="113"/>
      <c r="AM70" s="113"/>
      <c r="AN70" s="113"/>
      <c r="AO70" s="113"/>
      <c r="AP70" s="113"/>
      <c r="AQ70" s="113"/>
      <c r="AR70" s="113"/>
      <c r="AS70" s="113"/>
      <c r="AT70" s="113"/>
      <c r="AU70" s="113"/>
      <c r="AV70" s="113"/>
      <c r="AW70" s="113"/>
      <c r="AX70" s="113"/>
      <c r="AY70" s="113"/>
      <c r="AZ70" s="113"/>
      <c r="BA70" s="113"/>
      <c r="BB70" s="113"/>
      <c r="BC70" s="113"/>
      <c r="BD70" s="113"/>
      <c r="BE70" s="113"/>
      <c r="BF70" s="113"/>
      <c r="BG70" s="113"/>
      <c r="BH70" s="113"/>
      <c r="BI70" s="113"/>
      <c r="BJ70" s="113"/>
      <c r="BK70" s="113"/>
      <c r="BL70" s="113"/>
      <c r="BM70" s="113"/>
      <c r="BN70" s="113"/>
      <c r="BO70" s="113"/>
      <c r="BP70" s="113"/>
      <c r="BQ70" s="113"/>
      <c r="BR70" s="113"/>
      <c r="BS70" s="113"/>
      <c r="BT70" s="113"/>
      <c r="BU70" s="113"/>
      <c r="BV70" s="113"/>
      <c r="BW70" s="113"/>
      <c r="BX70" s="113"/>
      <c r="BY70" s="113"/>
      <c r="BZ70" s="113"/>
      <c r="CA70" s="113"/>
      <c r="CB70" s="113"/>
      <c r="CC70" s="113"/>
      <c r="CD70" s="113"/>
      <c r="CE70" s="113"/>
      <c r="CF70" s="113"/>
      <c r="CG70" s="113"/>
      <c r="CH70" s="113"/>
      <c r="CI70" s="113"/>
      <c r="CJ70" s="113"/>
      <c r="CK70" s="113"/>
      <c r="CL70" s="113"/>
      <c r="CM70" s="113"/>
      <c r="CN70" s="113"/>
      <c r="CO70" s="113"/>
      <c r="CP70" s="113"/>
      <c r="CQ70" s="113"/>
      <c r="CR70" s="113"/>
      <c r="CS70" s="113"/>
      <c r="CT70" s="113"/>
      <c r="CU70" s="113"/>
      <c r="CV70" s="113"/>
      <c r="CW70" s="113"/>
      <c r="CX70" s="113"/>
      <c r="CY70" s="113"/>
      <c r="CZ70" s="113"/>
      <c r="DA70" s="113"/>
      <c r="DB70" s="113"/>
      <c r="DC70" s="113"/>
      <c r="DD70" s="113"/>
      <c r="DE70" s="113"/>
      <c r="DF70" s="113"/>
      <c r="DG70" s="113"/>
      <c r="DH70" s="113"/>
      <c r="DI70" s="113"/>
      <c r="DJ70" s="113"/>
      <c r="DK70" s="113"/>
      <c r="DL70" s="113"/>
      <c r="DM70" s="113"/>
      <c r="DN70" s="113"/>
      <c r="DO70" s="113"/>
      <c r="DP70" s="113"/>
      <c r="DQ70" s="113"/>
      <c r="DR70" s="113"/>
      <c r="DS70" s="113"/>
      <c r="DT70" s="113"/>
      <c r="DU70" s="113"/>
      <c r="DV70" s="113"/>
      <c r="DW70" s="113"/>
      <c r="DX70" s="113"/>
      <c r="DY70" s="113"/>
      <c r="DZ70" s="113"/>
      <c r="EA70" s="113"/>
      <c r="EB70" s="113"/>
      <c r="EC70" s="113"/>
      <c r="ED70" s="113"/>
      <c r="EE70" s="113"/>
      <c r="EF70" s="113"/>
      <c r="EG70" s="113"/>
      <c r="EH70" s="113"/>
      <c r="EI70" s="113"/>
      <c r="EJ70" s="113"/>
      <c r="EK70" s="113"/>
      <c r="EL70" s="113"/>
      <c r="EM70" s="113"/>
      <c r="EN70" s="113"/>
      <c r="EO70" s="113"/>
      <c r="EP70" s="113"/>
      <c r="EQ70" s="113"/>
      <c r="ER70" s="113"/>
      <c r="ES70" s="113"/>
      <c r="ET70" s="113"/>
      <c r="EU70" s="113"/>
      <c r="EV70" s="113"/>
      <c r="EW70" s="113"/>
      <c r="EX70" s="113"/>
      <c r="EY70" s="113"/>
      <c r="EZ70" s="113"/>
      <c r="FA70" s="113"/>
      <c r="FB70" s="113"/>
      <c r="FC70" s="113"/>
      <c r="FD70" s="113"/>
      <c r="FE70" s="113"/>
      <c r="FF70" s="113"/>
      <c r="FG70" s="113"/>
      <c r="FH70" s="113"/>
      <c r="FI70" s="113"/>
      <c r="FJ70" s="113"/>
      <c r="FK70" s="113"/>
      <c r="FL70" s="113"/>
      <c r="FM70" s="113"/>
      <c r="FN70" s="113"/>
      <c r="FO70" s="113"/>
      <c r="FP70" s="113"/>
      <c r="FQ70" s="113"/>
      <c r="FR70" s="113"/>
      <c r="FS70" s="113"/>
      <c r="FT70" s="113"/>
      <c r="FU70" s="113"/>
      <c r="FV70" s="113"/>
      <c r="FW70" s="113"/>
      <c r="FX70" s="113"/>
      <c r="FY70" s="113"/>
      <c r="FZ70" s="113"/>
      <c r="GA70" s="113"/>
      <c r="GB70" s="113"/>
      <c r="GC70" s="113"/>
      <c r="GD70" s="113"/>
      <c r="GE70" s="113"/>
      <c r="GF70" s="113"/>
      <c r="GG70" s="113"/>
      <c r="GH70" s="113"/>
      <c r="GI70" s="113"/>
      <c r="GJ70" s="113"/>
      <c r="GK70" s="113"/>
      <c r="GL70" s="113"/>
      <c r="GM70" s="113"/>
      <c r="GN70" s="113"/>
      <c r="GO70" s="113"/>
      <c r="GP70" s="113"/>
      <c r="GQ70" s="113"/>
      <c r="GR70" s="113"/>
      <c r="GS70" s="113"/>
      <c r="GT70" s="113"/>
      <c r="GU70" s="113"/>
      <c r="GV70" s="113"/>
      <c r="GW70" s="113"/>
      <c r="GX70" s="113"/>
      <c r="GY70" s="113"/>
      <c r="GZ70" s="113"/>
      <c r="HA70" s="113"/>
      <c r="HB70" s="113"/>
      <c r="HC70" s="113"/>
      <c r="HD70" s="113"/>
      <c r="HE70" s="113"/>
      <c r="HF70" s="113"/>
      <c r="HG70" s="113"/>
      <c r="HH70" s="113"/>
      <c r="HI70" s="113"/>
      <c r="HJ70" s="113"/>
      <c r="HK70" s="113"/>
      <c r="HL70" s="113"/>
      <c r="HM70" s="113"/>
      <c r="HN70" s="113"/>
    </row>
    <row r="71" spans="1:222" s="117" customFormat="1" ht="32.25" customHeight="1">
      <c r="A71" s="302"/>
      <c r="B71" s="284" t="s">
        <v>2861</v>
      </c>
      <c r="C71" s="285" t="s">
        <v>3663</v>
      </c>
      <c r="D71" s="388">
        <v>1199.68</v>
      </c>
      <c r="E71" s="388">
        <v>1049.7199999999998</v>
      </c>
      <c r="F71" s="388">
        <v>974.74</v>
      </c>
      <c r="G71" s="388">
        <v>899.75999999999988</v>
      </c>
      <c r="H71" s="129"/>
      <c r="I71" s="129"/>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29"/>
      <c r="AX71" s="129"/>
      <c r="AY71" s="129"/>
      <c r="AZ71" s="129"/>
      <c r="BA71" s="129"/>
      <c r="BB71" s="129"/>
      <c r="BC71" s="129"/>
      <c r="BD71" s="129"/>
      <c r="BE71" s="129"/>
      <c r="BF71" s="129"/>
      <c r="BG71" s="129"/>
      <c r="BH71" s="129"/>
      <c r="BI71" s="129"/>
      <c r="BJ71" s="129"/>
      <c r="BK71" s="129"/>
      <c r="BL71" s="129"/>
      <c r="BM71" s="129"/>
      <c r="BN71" s="129"/>
      <c r="BO71" s="129"/>
      <c r="BP71" s="129"/>
      <c r="BQ71" s="129"/>
      <c r="BR71" s="129"/>
      <c r="BS71" s="129"/>
      <c r="BT71" s="129"/>
      <c r="BU71" s="129"/>
      <c r="BV71" s="129"/>
      <c r="BW71" s="129"/>
      <c r="BX71" s="129"/>
      <c r="BY71" s="129"/>
      <c r="BZ71" s="129"/>
      <c r="CA71" s="129"/>
      <c r="CB71" s="129"/>
      <c r="CC71" s="129"/>
      <c r="CD71" s="129"/>
      <c r="CE71" s="129"/>
      <c r="CF71" s="129"/>
      <c r="CG71" s="129"/>
      <c r="CH71" s="129"/>
      <c r="CI71" s="129"/>
      <c r="CJ71" s="129"/>
      <c r="CK71" s="129"/>
      <c r="CL71" s="129"/>
      <c r="CM71" s="129"/>
      <c r="CN71" s="129"/>
      <c r="CO71" s="129"/>
      <c r="CP71" s="129"/>
      <c r="CQ71" s="129"/>
      <c r="CR71" s="129"/>
      <c r="CS71" s="129"/>
      <c r="CT71" s="129"/>
      <c r="CU71" s="129"/>
      <c r="CV71" s="129"/>
      <c r="CW71" s="129"/>
      <c r="CX71" s="129"/>
      <c r="CY71" s="129"/>
      <c r="CZ71" s="129"/>
      <c r="DA71" s="129"/>
      <c r="DB71" s="129"/>
      <c r="DC71" s="129"/>
      <c r="DD71" s="129"/>
      <c r="DE71" s="129"/>
      <c r="DF71" s="129"/>
      <c r="DG71" s="129"/>
      <c r="DH71" s="129"/>
      <c r="DI71" s="129"/>
      <c r="DJ71" s="129"/>
      <c r="DK71" s="129"/>
      <c r="DL71" s="129"/>
      <c r="DM71" s="129"/>
      <c r="DN71" s="129"/>
      <c r="DO71" s="129"/>
      <c r="DP71" s="129"/>
      <c r="DQ71" s="129"/>
      <c r="DR71" s="129"/>
      <c r="DS71" s="129"/>
      <c r="DT71" s="129"/>
      <c r="DU71" s="129"/>
      <c r="DV71" s="129"/>
      <c r="DW71" s="129"/>
      <c r="DX71" s="129"/>
      <c r="DY71" s="129"/>
      <c r="DZ71" s="129"/>
      <c r="EA71" s="129"/>
      <c r="EB71" s="129"/>
      <c r="EC71" s="129"/>
      <c r="ED71" s="129"/>
      <c r="EE71" s="129"/>
      <c r="EF71" s="129"/>
      <c r="EG71" s="129"/>
      <c r="EH71" s="129"/>
      <c r="EI71" s="129"/>
      <c r="EJ71" s="129"/>
      <c r="EK71" s="129"/>
      <c r="EL71" s="129"/>
      <c r="EM71" s="129"/>
      <c r="EN71" s="129"/>
      <c r="EO71" s="129"/>
      <c r="EP71" s="129"/>
      <c r="EQ71" s="129"/>
      <c r="ER71" s="129"/>
      <c r="ES71" s="129"/>
      <c r="ET71" s="129"/>
      <c r="EU71" s="129"/>
      <c r="EV71" s="129"/>
      <c r="EW71" s="129"/>
      <c r="EX71" s="129"/>
      <c r="EY71" s="129"/>
      <c r="EZ71" s="129"/>
      <c r="FA71" s="129"/>
      <c r="FB71" s="129"/>
      <c r="FC71" s="129"/>
      <c r="FD71" s="129"/>
      <c r="FE71" s="129"/>
      <c r="FF71" s="129"/>
      <c r="FG71" s="129"/>
      <c r="FH71" s="129"/>
      <c r="FI71" s="129"/>
      <c r="FJ71" s="129"/>
      <c r="FK71" s="129"/>
      <c r="FL71" s="129"/>
      <c r="FM71" s="129"/>
      <c r="FN71" s="129"/>
      <c r="FO71" s="129"/>
      <c r="FP71" s="129"/>
      <c r="FQ71" s="129"/>
      <c r="FR71" s="129"/>
      <c r="FS71" s="129"/>
      <c r="FT71" s="129"/>
      <c r="FU71" s="129"/>
      <c r="FV71" s="129"/>
      <c r="FW71" s="129"/>
      <c r="FX71" s="129"/>
      <c r="FY71" s="129"/>
      <c r="FZ71" s="129"/>
      <c r="GA71" s="129"/>
      <c r="GB71" s="129"/>
      <c r="GC71" s="129"/>
      <c r="GD71" s="129"/>
      <c r="GE71" s="129"/>
      <c r="GF71" s="129"/>
      <c r="GG71" s="129"/>
      <c r="GH71" s="129"/>
      <c r="GI71" s="129"/>
      <c r="GJ71" s="129"/>
      <c r="GK71" s="129"/>
      <c r="GL71" s="129"/>
      <c r="GM71" s="129"/>
      <c r="GN71" s="129"/>
      <c r="GO71" s="129"/>
      <c r="GP71" s="129"/>
      <c r="GQ71" s="129"/>
      <c r="GR71" s="129"/>
      <c r="GS71" s="129"/>
      <c r="GT71" s="129"/>
      <c r="GU71" s="129"/>
      <c r="GV71" s="129"/>
      <c r="GW71" s="129"/>
      <c r="GX71" s="129"/>
      <c r="GY71" s="129"/>
      <c r="GZ71" s="129"/>
      <c r="HA71" s="129"/>
      <c r="HB71" s="129"/>
      <c r="HC71" s="129"/>
      <c r="HD71" s="129"/>
      <c r="HE71" s="129"/>
      <c r="HF71" s="129"/>
      <c r="HG71" s="129"/>
      <c r="HH71" s="129"/>
      <c r="HI71" s="129"/>
      <c r="HJ71" s="129"/>
      <c r="HK71" s="129"/>
      <c r="HL71" s="129"/>
      <c r="HM71" s="129"/>
      <c r="HN71" s="129"/>
    </row>
    <row r="72" spans="1:222" s="117" customFormat="1" ht="44.45" customHeight="1">
      <c r="A72" s="303"/>
      <c r="B72" s="295" t="s">
        <v>2674</v>
      </c>
      <c r="C72" s="296" t="s">
        <v>3664</v>
      </c>
      <c r="D72" s="394">
        <v>1272.704</v>
      </c>
      <c r="E72" s="394">
        <v>1113.6159999999998</v>
      </c>
      <c r="F72" s="394">
        <v>1034.0719999999999</v>
      </c>
      <c r="G72" s="394">
        <v>954.52799999999991</v>
      </c>
      <c r="H72" s="129"/>
      <c r="I72" s="129"/>
      <c r="J72" s="129"/>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29"/>
      <c r="AI72" s="129"/>
      <c r="AJ72" s="129"/>
      <c r="AK72" s="129"/>
      <c r="AL72" s="129"/>
      <c r="AM72" s="129"/>
      <c r="AN72" s="129"/>
      <c r="AO72" s="129"/>
      <c r="AP72" s="129"/>
      <c r="AQ72" s="129"/>
      <c r="AR72" s="129"/>
      <c r="AS72" s="129"/>
      <c r="AT72" s="129"/>
      <c r="AU72" s="129"/>
      <c r="AV72" s="129"/>
      <c r="AW72" s="129"/>
      <c r="AX72" s="129"/>
      <c r="AY72" s="129"/>
      <c r="AZ72" s="129"/>
      <c r="BA72" s="129"/>
      <c r="BB72" s="129"/>
      <c r="BC72" s="129"/>
      <c r="BD72" s="129"/>
      <c r="BE72" s="129"/>
      <c r="BF72" s="129"/>
      <c r="BG72" s="129"/>
      <c r="BH72" s="129"/>
      <c r="BI72" s="129"/>
      <c r="BJ72" s="129"/>
      <c r="BK72" s="129"/>
      <c r="BL72" s="129"/>
      <c r="BM72" s="129"/>
      <c r="BN72" s="129"/>
      <c r="BO72" s="129"/>
      <c r="BP72" s="129"/>
      <c r="BQ72" s="129"/>
      <c r="BR72" s="129"/>
      <c r="BS72" s="129"/>
      <c r="BT72" s="129"/>
      <c r="BU72" s="129"/>
      <c r="BV72" s="129"/>
      <c r="BW72" s="129"/>
      <c r="BX72" s="129"/>
      <c r="BY72" s="129"/>
      <c r="BZ72" s="129"/>
      <c r="CA72" s="129"/>
      <c r="CB72" s="129"/>
      <c r="CC72" s="129"/>
      <c r="CD72" s="129"/>
      <c r="CE72" s="129"/>
      <c r="CF72" s="129"/>
      <c r="CG72" s="129"/>
      <c r="CH72" s="129"/>
      <c r="CI72" s="129"/>
      <c r="CJ72" s="129"/>
      <c r="CK72" s="129"/>
      <c r="CL72" s="129"/>
      <c r="CM72" s="129"/>
      <c r="CN72" s="129"/>
      <c r="CO72" s="129"/>
      <c r="CP72" s="129"/>
      <c r="CQ72" s="129"/>
      <c r="CR72" s="129"/>
      <c r="CS72" s="129"/>
      <c r="CT72" s="129"/>
      <c r="CU72" s="129"/>
      <c r="CV72" s="129"/>
      <c r="CW72" s="129"/>
      <c r="CX72" s="129"/>
      <c r="CY72" s="129"/>
      <c r="CZ72" s="129"/>
      <c r="DA72" s="129"/>
      <c r="DB72" s="129"/>
      <c r="DC72" s="129"/>
      <c r="DD72" s="129"/>
      <c r="DE72" s="129"/>
      <c r="DF72" s="129"/>
      <c r="DG72" s="129"/>
      <c r="DH72" s="129"/>
      <c r="DI72" s="129"/>
      <c r="DJ72" s="129"/>
      <c r="DK72" s="129"/>
      <c r="DL72" s="129"/>
      <c r="DM72" s="129"/>
      <c r="DN72" s="129"/>
      <c r="DO72" s="129"/>
      <c r="DP72" s="129"/>
      <c r="DQ72" s="129"/>
      <c r="DR72" s="129"/>
      <c r="DS72" s="129"/>
      <c r="DT72" s="129"/>
      <c r="DU72" s="129"/>
      <c r="DV72" s="129"/>
      <c r="DW72" s="129"/>
      <c r="DX72" s="129"/>
      <c r="DY72" s="129"/>
      <c r="DZ72" s="129"/>
      <c r="EA72" s="129"/>
      <c r="EB72" s="129"/>
      <c r="EC72" s="129"/>
      <c r="ED72" s="129"/>
      <c r="EE72" s="129"/>
      <c r="EF72" s="129"/>
      <c r="EG72" s="129"/>
      <c r="EH72" s="129"/>
      <c r="EI72" s="129"/>
      <c r="EJ72" s="129"/>
      <c r="EK72" s="129"/>
      <c r="EL72" s="129"/>
      <c r="EM72" s="129"/>
      <c r="EN72" s="129"/>
      <c r="EO72" s="129"/>
      <c r="EP72" s="129"/>
      <c r="EQ72" s="129"/>
      <c r="ER72" s="129"/>
      <c r="ES72" s="129"/>
      <c r="ET72" s="129"/>
      <c r="EU72" s="129"/>
      <c r="EV72" s="129"/>
      <c r="EW72" s="129"/>
      <c r="EX72" s="129"/>
      <c r="EY72" s="129"/>
      <c r="EZ72" s="129"/>
      <c r="FA72" s="129"/>
      <c r="FB72" s="129"/>
      <c r="FC72" s="129"/>
      <c r="FD72" s="129"/>
      <c r="FE72" s="129"/>
      <c r="FF72" s="129"/>
      <c r="FG72" s="129"/>
      <c r="FH72" s="129"/>
      <c r="FI72" s="129"/>
      <c r="FJ72" s="129"/>
      <c r="FK72" s="129"/>
      <c r="FL72" s="129"/>
      <c r="FM72" s="129"/>
      <c r="FN72" s="129"/>
      <c r="FO72" s="129"/>
      <c r="FP72" s="129"/>
      <c r="FQ72" s="129"/>
      <c r="FR72" s="129"/>
      <c r="FS72" s="129"/>
      <c r="FT72" s="129"/>
      <c r="FU72" s="129"/>
      <c r="FV72" s="129"/>
      <c r="FW72" s="129"/>
      <c r="FX72" s="129"/>
      <c r="FY72" s="129"/>
      <c r="FZ72" s="129"/>
      <c r="GA72" s="129"/>
      <c r="GB72" s="129"/>
      <c r="GC72" s="129"/>
      <c r="GD72" s="129"/>
      <c r="GE72" s="129"/>
      <c r="GF72" s="129"/>
      <c r="GG72" s="129"/>
      <c r="GH72" s="129"/>
      <c r="GI72" s="129"/>
      <c r="GJ72" s="129"/>
      <c r="GK72" s="129"/>
      <c r="GL72" s="129"/>
      <c r="GM72" s="129"/>
      <c r="GN72" s="129"/>
      <c r="GO72" s="129"/>
      <c r="GP72" s="129"/>
      <c r="GQ72" s="129"/>
      <c r="GR72" s="129"/>
      <c r="GS72" s="129"/>
      <c r="GT72" s="129"/>
      <c r="GU72" s="129"/>
      <c r="GV72" s="129"/>
      <c r="GW72" s="129"/>
      <c r="GX72" s="129"/>
      <c r="GY72" s="129"/>
      <c r="GZ72" s="129"/>
      <c r="HA72" s="129"/>
      <c r="HB72" s="129"/>
      <c r="HC72" s="129"/>
      <c r="HD72" s="129"/>
      <c r="HE72" s="129"/>
      <c r="HF72" s="129"/>
      <c r="HG72" s="129"/>
      <c r="HH72" s="129"/>
      <c r="HI72" s="129"/>
      <c r="HJ72" s="129"/>
      <c r="HK72" s="129"/>
      <c r="HL72" s="129"/>
      <c r="HM72" s="129"/>
      <c r="HN72" s="129"/>
    </row>
    <row r="73" spans="1:222" s="103" customFormat="1" ht="20.65" customHeight="1">
      <c r="A73" s="302"/>
      <c r="B73" s="284" t="s">
        <v>2675</v>
      </c>
      <c r="C73" s="285" t="s">
        <v>3665</v>
      </c>
      <c r="D73" s="388">
        <v>1103.184</v>
      </c>
      <c r="E73" s="388">
        <v>965.28599999999994</v>
      </c>
      <c r="F73" s="388">
        <v>896.33699999999999</v>
      </c>
      <c r="G73" s="388">
        <v>827.38800000000003</v>
      </c>
      <c r="H73" s="114"/>
      <c r="I73" s="114"/>
      <c r="J73" s="114"/>
      <c r="K73" s="114"/>
      <c r="L73" s="114"/>
      <c r="M73" s="114"/>
      <c r="N73" s="114"/>
      <c r="O73" s="114"/>
      <c r="P73" s="114"/>
      <c r="Q73" s="114"/>
      <c r="R73" s="114"/>
      <c r="S73" s="114"/>
      <c r="T73" s="114"/>
      <c r="U73" s="114"/>
      <c r="V73" s="114"/>
      <c r="W73" s="114"/>
      <c r="X73" s="114"/>
      <c r="Y73" s="114"/>
      <c r="Z73" s="114"/>
      <c r="AA73" s="114"/>
      <c r="AB73" s="114"/>
      <c r="AC73" s="114"/>
      <c r="AD73" s="114"/>
      <c r="AE73" s="114"/>
      <c r="AF73" s="114"/>
      <c r="AG73" s="114"/>
      <c r="AH73" s="114"/>
      <c r="AI73" s="114"/>
      <c r="AJ73" s="114"/>
      <c r="AK73" s="114"/>
      <c r="AL73" s="114"/>
      <c r="AM73" s="114"/>
      <c r="AN73" s="114"/>
      <c r="AO73" s="114"/>
      <c r="AP73" s="114"/>
      <c r="AQ73" s="114"/>
      <c r="AR73" s="114"/>
      <c r="AS73" s="114"/>
      <c r="AT73" s="114"/>
      <c r="AU73" s="114"/>
      <c r="AV73" s="114"/>
      <c r="AW73" s="114"/>
      <c r="AX73" s="114"/>
      <c r="AY73" s="114"/>
      <c r="AZ73" s="114"/>
      <c r="BA73" s="114"/>
      <c r="BB73" s="114"/>
      <c r="BC73" s="114"/>
      <c r="BD73" s="114"/>
      <c r="BE73" s="114"/>
      <c r="BF73" s="114"/>
      <c r="BG73" s="114"/>
      <c r="BH73" s="114"/>
      <c r="BI73" s="114"/>
      <c r="BJ73" s="114"/>
      <c r="BK73" s="114"/>
      <c r="BL73" s="114"/>
      <c r="BM73" s="114"/>
      <c r="BN73" s="114"/>
      <c r="BO73" s="114"/>
      <c r="BP73" s="114"/>
      <c r="BQ73" s="114"/>
      <c r="BR73" s="114"/>
      <c r="BS73" s="114"/>
      <c r="BT73" s="114"/>
      <c r="BU73" s="114"/>
      <c r="BV73" s="114"/>
      <c r="BW73" s="114"/>
      <c r="BX73" s="114"/>
      <c r="BY73" s="114"/>
      <c r="BZ73" s="114"/>
      <c r="CA73" s="114"/>
      <c r="CB73" s="114"/>
      <c r="CC73" s="114"/>
      <c r="CD73" s="114"/>
      <c r="CE73" s="114"/>
      <c r="CF73" s="114"/>
      <c r="CG73" s="114"/>
      <c r="CH73" s="114"/>
      <c r="CI73" s="114"/>
      <c r="CJ73" s="114"/>
      <c r="CK73" s="114"/>
      <c r="CL73" s="114"/>
      <c r="CM73" s="114"/>
      <c r="CN73" s="114"/>
      <c r="CO73" s="114"/>
      <c r="CP73" s="114"/>
      <c r="CQ73" s="114"/>
      <c r="CR73" s="114"/>
      <c r="CS73" s="114"/>
      <c r="CT73" s="114"/>
      <c r="CU73" s="114"/>
      <c r="CV73" s="114"/>
      <c r="CW73" s="114"/>
      <c r="CX73" s="114"/>
      <c r="CY73" s="114"/>
      <c r="CZ73" s="114"/>
      <c r="DA73" s="114"/>
      <c r="DB73" s="114"/>
      <c r="DC73" s="114"/>
      <c r="DD73" s="114"/>
      <c r="DE73" s="114"/>
      <c r="DF73" s="114"/>
      <c r="DG73" s="114"/>
      <c r="DH73" s="114"/>
      <c r="DI73" s="114"/>
      <c r="DJ73" s="114"/>
      <c r="DK73" s="114"/>
      <c r="DL73" s="114"/>
      <c r="DM73" s="114"/>
      <c r="DN73" s="114"/>
      <c r="DO73" s="114"/>
      <c r="DP73" s="114"/>
      <c r="DQ73" s="114"/>
      <c r="DR73" s="114"/>
      <c r="DS73" s="114"/>
      <c r="DT73" s="114"/>
      <c r="DU73" s="114"/>
      <c r="DV73" s="114"/>
      <c r="DW73" s="114"/>
      <c r="DX73" s="114"/>
      <c r="DY73" s="114"/>
      <c r="DZ73" s="114"/>
      <c r="EA73" s="114"/>
      <c r="EB73" s="114"/>
      <c r="EC73" s="114"/>
      <c r="ED73" s="114"/>
      <c r="EE73" s="114"/>
      <c r="EF73" s="114"/>
      <c r="EG73" s="114"/>
      <c r="EH73" s="114"/>
      <c r="EI73" s="114"/>
      <c r="EJ73" s="114"/>
      <c r="EK73" s="114"/>
      <c r="EL73" s="114"/>
      <c r="EM73" s="114"/>
      <c r="EN73" s="114"/>
      <c r="EO73" s="114"/>
      <c r="EP73" s="114"/>
      <c r="EQ73" s="114"/>
      <c r="ER73" s="114"/>
      <c r="ES73" s="114"/>
      <c r="ET73" s="114"/>
      <c r="EU73" s="114"/>
      <c r="EV73" s="114"/>
      <c r="EW73" s="114"/>
      <c r="EX73" s="114"/>
      <c r="EY73" s="114"/>
      <c r="EZ73" s="114"/>
      <c r="FA73" s="114"/>
      <c r="FB73" s="114"/>
      <c r="FC73" s="114"/>
      <c r="FD73" s="114"/>
      <c r="FE73" s="114"/>
      <c r="FF73" s="114"/>
      <c r="FG73" s="114"/>
      <c r="FH73" s="114"/>
      <c r="FI73" s="114"/>
      <c r="FJ73" s="114"/>
      <c r="FK73" s="114"/>
      <c r="FL73" s="114"/>
      <c r="FM73" s="114"/>
      <c r="FN73" s="114"/>
      <c r="FO73" s="114"/>
      <c r="FP73" s="114"/>
      <c r="FQ73" s="114"/>
      <c r="FR73" s="114"/>
      <c r="FS73" s="114"/>
      <c r="FT73" s="114"/>
      <c r="FU73" s="114"/>
      <c r="FV73" s="114"/>
      <c r="FW73" s="114"/>
      <c r="FX73" s="114"/>
      <c r="FY73" s="114"/>
      <c r="FZ73" s="114"/>
      <c r="GA73" s="114"/>
      <c r="GB73" s="114"/>
      <c r="GC73" s="114"/>
      <c r="GD73" s="114"/>
      <c r="GE73" s="114"/>
      <c r="GF73" s="114"/>
      <c r="GG73" s="114"/>
      <c r="GH73" s="114"/>
      <c r="GI73" s="114"/>
      <c r="GJ73" s="114"/>
      <c r="GK73" s="114"/>
      <c r="GL73" s="114"/>
      <c r="GM73" s="114"/>
      <c r="GN73" s="114"/>
      <c r="GO73" s="114"/>
      <c r="GP73" s="114"/>
      <c r="GQ73" s="114"/>
      <c r="GR73" s="114"/>
      <c r="GS73" s="114"/>
      <c r="GT73" s="114"/>
      <c r="GU73" s="114"/>
      <c r="GV73" s="114"/>
      <c r="GW73" s="114"/>
      <c r="GX73" s="114"/>
      <c r="GY73" s="114"/>
      <c r="GZ73" s="114"/>
      <c r="HA73" s="114"/>
      <c r="HB73" s="114"/>
      <c r="HC73" s="114"/>
      <c r="HD73" s="114"/>
      <c r="HE73" s="114"/>
      <c r="HF73" s="114"/>
      <c r="HG73" s="114"/>
      <c r="HH73" s="114"/>
      <c r="HI73" s="114"/>
      <c r="HJ73" s="114"/>
      <c r="HK73" s="114"/>
      <c r="HL73" s="114"/>
      <c r="HM73" s="114"/>
      <c r="HN73" s="114"/>
    </row>
    <row r="74" spans="1:222" s="109" customFormat="1" ht="22.15" customHeight="1">
      <c r="A74" s="303"/>
      <c r="B74" s="295" t="s">
        <v>2676</v>
      </c>
      <c r="C74" s="296" t="s">
        <v>3666</v>
      </c>
      <c r="D74" s="394">
        <v>1163.1679999999999</v>
      </c>
      <c r="E74" s="394">
        <v>1017.7719999999998</v>
      </c>
      <c r="F74" s="394">
        <v>945.07399999999996</v>
      </c>
      <c r="G74" s="394">
        <v>872.37599999999986</v>
      </c>
    </row>
    <row r="75" spans="1:222" s="109" customFormat="1" ht="22.15" customHeight="1">
      <c r="A75" s="302"/>
      <c r="B75" s="284"/>
      <c r="C75" s="284"/>
      <c r="D75" s="388"/>
      <c r="E75" s="388"/>
      <c r="F75" s="388"/>
      <c r="G75" s="388"/>
    </row>
    <row r="76" spans="1:222" s="110" customFormat="1" ht="21" customHeight="1">
      <c r="A76" s="302"/>
      <c r="B76" s="284" t="s">
        <v>1102</v>
      </c>
      <c r="C76" s="285" t="s">
        <v>3667</v>
      </c>
      <c r="D76" s="388">
        <v>1037.9840000000002</v>
      </c>
      <c r="E76" s="388">
        <v>908.23599999999999</v>
      </c>
      <c r="F76" s="388">
        <v>843.36200000000008</v>
      </c>
      <c r="G76" s="388">
        <v>778.48799999999994</v>
      </c>
    </row>
    <row r="77" spans="1:222" s="115" customFormat="1" ht="28.35" customHeight="1">
      <c r="A77" s="302"/>
      <c r="B77" s="284" t="s">
        <v>2427</v>
      </c>
      <c r="C77" s="285" t="s">
        <v>3668</v>
      </c>
      <c r="D77" s="388">
        <v>511.16799999999995</v>
      </c>
      <c r="E77" s="388">
        <v>447.27199999999993</v>
      </c>
      <c r="F77" s="388">
        <v>415.32399999999996</v>
      </c>
      <c r="G77" s="388">
        <v>383.37599999999992</v>
      </c>
    </row>
    <row r="78" spans="1:222" s="104" customFormat="1" ht="48.6" customHeight="1">
      <c r="A78" s="302"/>
      <c r="B78" s="284" t="s">
        <v>1103</v>
      </c>
      <c r="C78" s="285" t="s">
        <v>3669</v>
      </c>
      <c r="D78" s="388">
        <v>910.19200000000001</v>
      </c>
      <c r="E78" s="388">
        <v>796.41800000000001</v>
      </c>
      <c r="F78" s="388">
        <v>739.53100000000006</v>
      </c>
      <c r="G78" s="388">
        <v>682.64400000000001</v>
      </c>
    </row>
    <row r="79" spans="1:222" s="106" customFormat="1" ht="20.65" customHeight="1">
      <c r="A79" s="302"/>
      <c r="B79" s="284" t="s">
        <v>1104</v>
      </c>
      <c r="C79" s="285" t="s">
        <v>3670</v>
      </c>
      <c r="D79" s="388">
        <v>490.30400000000003</v>
      </c>
      <c r="E79" s="388">
        <v>429.01599999999996</v>
      </c>
      <c r="F79" s="388">
        <v>398.37200000000001</v>
      </c>
      <c r="G79" s="388">
        <v>367.72800000000001</v>
      </c>
    </row>
    <row r="80" spans="1:222" s="104" customFormat="1" ht="28.5" customHeight="1">
      <c r="A80" s="302"/>
      <c r="B80" s="284" t="s">
        <v>2756</v>
      </c>
      <c r="C80" s="285" t="s">
        <v>3671</v>
      </c>
      <c r="D80" s="388">
        <v>1559.5839999999998</v>
      </c>
      <c r="E80" s="388">
        <v>1364.6359999999997</v>
      </c>
      <c r="F80" s="388">
        <v>1267.1619999999998</v>
      </c>
      <c r="G80" s="388">
        <v>1169.6879999999999</v>
      </c>
    </row>
    <row r="81" spans="1:7" s="104" customFormat="1" ht="41.25" customHeight="1">
      <c r="A81" s="302"/>
      <c r="B81" s="284" t="s">
        <v>1112</v>
      </c>
      <c r="C81" s="285" t="s">
        <v>3672</v>
      </c>
      <c r="D81" s="388">
        <v>928.44799999999998</v>
      </c>
      <c r="E81" s="388">
        <v>812.39199999999994</v>
      </c>
      <c r="F81" s="388">
        <v>754.36400000000003</v>
      </c>
      <c r="G81" s="388">
        <v>696.3359999999999</v>
      </c>
    </row>
    <row r="82" spans="1:7" s="104" customFormat="1" ht="28.5" customHeight="1">
      <c r="A82" s="304"/>
      <c r="B82" s="305"/>
      <c r="C82" s="306"/>
      <c r="D82" s="399"/>
      <c r="E82" s="399"/>
      <c r="F82" s="399"/>
      <c r="G82" s="399"/>
    </row>
    <row r="83" spans="1:7" s="117" customFormat="1" ht="28.5" customHeight="1">
      <c r="A83" s="307"/>
      <c r="B83" s="307" t="s">
        <v>2862</v>
      </c>
      <c r="C83" s="307"/>
      <c r="D83" s="401"/>
      <c r="E83" s="401"/>
      <c r="F83" s="401"/>
      <c r="G83" s="401"/>
    </row>
    <row r="84" spans="1:7" s="117" customFormat="1" ht="28.5" customHeight="1">
      <c r="A84" s="308"/>
      <c r="B84" s="287" t="s">
        <v>2863</v>
      </c>
      <c r="C84" s="288" t="s">
        <v>3673</v>
      </c>
      <c r="D84" s="402">
        <v>224.28799999999998</v>
      </c>
      <c r="E84" s="402">
        <v>196.25199999999995</v>
      </c>
      <c r="F84" s="402">
        <v>182.23399999999998</v>
      </c>
      <c r="G84" s="402">
        <v>168.21599999999998</v>
      </c>
    </row>
    <row r="85" spans="1:7" s="104" customFormat="1" ht="28.5" customHeight="1">
      <c r="A85" s="308"/>
      <c r="B85" s="287" t="s">
        <v>2864</v>
      </c>
      <c r="C85" s="288" t="s">
        <v>3674</v>
      </c>
      <c r="D85" s="402">
        <v>417.28</v>
      </c>
      <c r="E85" s="402">
        <v>365.11999999999989</v>
      </c>
      <c r="F85" s="402">
        <v>339.03999999999996</v>
      </c>
      <c r="G85" s="402">
        <v>312.95999999999992</v>
      </c>
    </row>
    <row r="86" spans="1:7" s="116" customFormat="1" ht="28.5" customHeight="1">
      <c r="A86" s="308"/>
      <c r="B86" s="287" t="s">
        <v>2865</v>
      </c>
      <c r="C86" s="288" t="s">
        <v>3675</v>
      </c>
      <c r="D86" s="402">
        <v>490.30400000000003</v>
      </c>
      <c r="E86" s="402">
        <v>429.01599999999996</v>
      </c>
      <c r="F86" s="402">
        <v>398.37200000000001</v>
      </c>
      <c r="G86" s="402">
        <v>367.72800000000001</v>
      </c>
    </row>
    <row r="87" spans="1:7" s="104" customFormat="1" ht="43.15" customHeight="1">
      <c r="A87" s="302"/>
      <c r="B87" s="284" t="s">
        <v>2111</v>
      </c>
      <c r="C87" s="285" t="s">
        <v>3676</v>
      </c>
      <c r="D87" s="403">
        <v>777.18399999999997</v>
      </c>
      <c r="E87" s="403">
        <v>680.03599999999994</v>
      </c>
      <c r="F87" s="403">
        <v>631.46199999999999</v>
      </c>
      <c r="G87" s="403">
        <v>582.88799999999992</v>
      </c>
    </row>
    <row r="88" spans="1:7" s="104" customFormat="1" ht="43.15" customHeight="1">
      <c r="A88" s="303"/>
      <c r="B88" s="295"/>
      <c r="C88" s="295"/>
      <c r="D88" s="404"/>
      <c r="E88" s="404"/>
      <c r="F88" s="404"/>
      <c r="G88" s="404"/>
    </row>
    <row r="89" spans="1:7" s="104" customFormat="1" ht="30" customHeight="1">
      <c r="A89" s="299"/>
      <c r="B89" s="292" t="s">
        <v>3677</v>
      </c>
      <c r="C89" s="299"/>
      <c r="D89" s="397"/>
      <c r="E89" s="397"/>
      <c r="F89" s="397"/>
      <c r="G89" s="397"/>
    </row>
    <row r="90" spans="1:7" s="103" customFormat="1" ht="43.15" customHeight="1">
      <c r="A90" s="299"/>
      <c r="B90" s="293" t="s">
        <v>2866</v>
      </c>
      <c r="C90" s="299"/>
      <c r="D90" s="397"/>
      <c r="E90" s="397"/>
      <c r="F90" s="397"/>
      <c r="G90" s="397"/>
    </row>
    <row r="91" spans="1:7" s="103" customFormat="1" ht="28.5" customHeight="1">
      <c r="A91" s="300"/>
      <c r="B91" s="301" t="s">
        <v>2858</v>
      </c>
      <c r="C91" s="300"/>
      <c r="D91" s="398"/>
      <c r="E91" s="398"/>
      <c r="F91" s="398"/>
      <c r="G91" s="398"/>
    </row>
    <row r="92" spans="1:7" s="103" customFormat="1" ht="20.65" customHeight="1">
      <c r="A92" s="286"/>
      <c r="B92" s="309" t="s">
        <v>2867</v>
      </c>
      <c r="C92" s="309" t="s">
        <v>3678</v>
      </c>
      <c r="D92" s="391">
        <v>798.048</v>
      </c>
      <c r="E92" s="391">
        <v>698.29199999999992</v>
      </c>
      <c r="F92" s="391">
        <v>648.41399999999999</v>
      </c>
      <c r="G92" s="391">
        <v>598.53599999999994</v>
      </c>
    </row>
    <row r="93" spans="1:7" s="103" customFormat="1" ht="20.65" customHeight="1">
      <c r="A93" s="283"/>
      <c r="B93" s="310"/>
      <c r="C93" s="310"/>
      <c r="D93" s="388"/>
      <c r="E93" s="388"/>
      <c r="F93" s="388"/>
      <c r="G93" s="388"/>
    </row>
    <row r="94" spans="1:7" s="118" customFormat="1" ht="20.25" customHeight="1">
      <c r="A94" s="286"/>
      <c r="B94" s="309" t="s">
        <v>2010</v>
      </c>
      <c r="C94" s="309" t="s">
        <v>3679</v>
      </c>
      <c r="D94" s="391">
        <v>568.54399999999998</v>
      </c>
      <c r="E94" s="391">
        <v>497.47599999999994</v>
      </c>
      <c r="F94" s="391">
        <v>461.94200000000001</v>
      </c>
      <c r="G94" s="391">
        <v>426.40799999999996</v>
      </c>
    </row>
    <row r="95" spans="1:7" s="118" customFormat="1" ht="20.25" customHeight="1">
      <c r="A95" s="286"/>
      <c r="B95" s="309" t="s">
        <v>2292</v>
      </c>
      <c r="C95" s="309" t="s">
        <v>3680</v>
      </c>
      <c r="D95" s="391">
        <v>954.52799999999991</v>
      </c>
      <c r="E95" s="391">
        <v>835.21199999999988</v>
      </c>
      <c r="F95" s="391">
        <v>775.55399999999997</v>
      </c>
      <c r="G95" s="391">
        <v>715.89599999999984</v>
      </c>
    </row>
    <row r="96" spans="1:7" s="118" customFormat="1" ht="20.25" customHeight="1">
      <c r="A96" s="286"/>
      <c r="B96" s="309" t="s">
        <v>2031</v>
      </c>
      <c r="C96" s="309" t="s">
        <v>3681</v>
      </c>
      <c r="D96" s="391">
        <v>542.46399999999994</v>
      </c>
      <c r="E96" s="391">
        <v>474.65599999999989</v>
      </c>
      <c r="F96" s="391">
        <v>440.75199999999995</v>
      </c>
      <c r="G96" s="391">
        <v>406.84799999999996</v>
      </c>
    </row>
    <row r="97" spans="1:7" s="118" customFormat="1" ht="20.25" customHeight="1">
      <c r="A97" s="286"/>
      <c r="B97" s="309" t="s">
        <v>2011</v>
      </c>
      <c r="C97" s="309" t="s">
        <v>3682</v>
      </c>
      <c r="D97" s="391">
        <v>412.06399999999996</v>
      </c>
      <c r="E97" s="391">
        <v>360.55599999999993</v>
      </c>
      <c r="F97" s="391">
        <v>334.80199999999996</v>
      </c>
      <c r="G97" s="391">
        <v>309.04799999999994</v>
      </c>
    </row>
    <row r="98" spans="1:7" s="119" customFormat="1" ht="35.1" customHeight="1">
      <c r="A98" s="286"/>
      <c r="B98" s="309" t="s">
        <v>2679</v>
      </c>
      <c r="C98" s="309" t="s">
        <v>3683</v>
      </c>
      <c r="D98" s="391">
        <v>779.79199999999992</v>
      </c>
      <c r="E98" s="391">
        <v>682.31799999999987</v>
      </c>
      <c r="F98" s="391">
        <v>633.5809999999999</v>
      </c>
      <c r="G98" s="391">
        <v>584.84399999999994</v>
      </c>
    </row>
    <row r="99" spans="1:7" s="119" customFormat="1" ht="41.25" customHeight="1">
      <c r="A99" s="283"/>
      <c r="B99" s="310" t="s">
        <v>2757</v>
      </c>
      <c r="C99" s="310" t="s">
        <v>3684</v>
      </c>
      <c r="D99" s="388">
        <v>824.12799999999993</v>
      </c>
      <c r="E99" s="388">
        <v>721.11199999999985</v>
      </c>
      <c r="F99" s="388">
        <v>669.60399999999993</v>
      </c>
      <c r="G99" s="388">
        <v>618.09599999999989</v>
      </c>
    </row>
    <row r="100" spans="1:7" s="119" customFormat="1" ht="40.15" customHeight="1">
      <c r="A100" s="311"/>
      <c r="B100" s="312"/>
      <c r="C100" s="312"/>
      <c r="D100" s="397"/>
      <c r="E100" s="397"/>
      <c r="F100" s="397"/>
      <c r="G100" s="397"/>
    </row>
    <row r="101" spans="1:7" s="103" customFormat="1" ht="43.15" customHeight="1">
      <c r="A101" s="286"/>
      <c r="B101" s="309" t="s">
        <v>1123</v>
      </c>
      <c r="C101" s="309" t="s">
        <v>3685</v>
      </c>
      <c r="D101" s="391">
        <v>2263.7440000000001</v>
      </c>
      <c r="E101" s="391">
        <v>1980.7759999999998</v>
      </c>
      <c r="F101" s="391">
        <v>1839.2919999999999</v>
      </c>
      <c r="G101" s="391">
        <v>1697.8079999999998</v>
      </c>
    </row>
    <row r="102" spans="1:7" s="118" customFormat="1" ht="20.25" customHeight="1">
      <c r="A102" s="286"/>
      <c r="B102" s="309" t="s">
        <v>1124</v>
      </c>
      <c r="C102" s="309" t="s">
        <v>3686</v>
      </c>
      <c r="D102" s="391">
        <v>2075.9680000000003</v>
      </c>
      <c r="E102" s="391">
        <v>1816.472</v>
      </c>
      <c r="F102" s="391">
        <v>1686.7240000000002</v>
      </c>
      <c r="G102" s="391">
        <v>1556.9759999999999</v>
      </c>
    </row>
    <row r="103" spans="1:7" s="120" customFormat="1" ht="20.25" customHeight="1">
      <c r="A103" s="283"/>
      <c r="B103" s="310" t="s">
        <v>359</v>
      </c>
      <c r="C103" s="310" t="s">
        <v>3687</v>
      </c>
      <c r="D103" s="388">
        <v>597.23199999999997</v>
      </c>
      <c r="E103" s="388">
        <v>522.57799999999997</v>
      </c>
      <c r="F103" s="388">
        <v>485.25099999999998</v>
      </c>
      <c r="G103" s="388">
        <v>447.92399999999998</v>
      </c>
    </row>
    <row r="104" spans="1:7" s="120" customFormat="1" ht="20.25" customHeight="1">
      <c r="A104" s="294"/>
      <c r="B104" s="313" t="s">
        <v>2758</v>
      </c>
      <c r="C104" s="313" t="s">
        <v>3688</v>
      </c>
      <c r="D104" s="394">
        <v>646.78399999999999</v>
      </c>
      <c r="E104" s="394">
        <v>565.93599999999992</v>
      </c>
      <c r="F104" s="394">
        <v>525.51199999999994</v>
      </c>
      <c r="G104" s="394">
        <v>485.08799999999991</v>
      </c>
    </row>
    <row r="105" spans="1:7" s="104" customFormat="1" ht="29.1" customHeight="1">
      <c r="A105" s="294"/>
      <c r="B105" s="313" t="s">
        <v>112</v>
      </c>
      <c r="C105" s="313" t="s">
        <v>3689</v>
      </c>
      <c r="D105" s="394">
        <v>1611.7439999999999</v>
      </c>
      <c r="E105" s="394">
        <v>1410.2759999999998</v>
      </c>
      <c r="F105" s="394">
        <v>1309.5419999999999</v>
      </c>
      <c r="G105" s="394">
        <v>1208.8079999999998</v>
      </c>
    </row>
    <row r="106" spans="1:7" s="103" customFormat="1" ht="30" customHeight="1">
      <c r="A106" s="294"/>
      <c r="B106" s="313" t="s">
        <v>2868</v>
      </c>
      <c r="C106" s="313" t="s">
        <v>2869</v>
      </c>
      <c r="D106" s="394">
        <v>59.983999999999995</v>
      </c>
      <c r="E106" s="394">
        <v>52.48599999999999</v>
      </c>
      <c r="F106" s="394">
        <v>48.736999999999995</v>
      </c>
      <c r="G106" s="394">
        <v>44.987999999999992</v>
      </c>
    </row>
    <row r="107" spans="1:7" s="104" customFormat="1" ht="32.1" customHeight="1">
      <c r="A107" s="294"/>
      <c r="B107" s="313" t="s">
        <v>2870</v>
      </c>
      <c r="C107" s="313" t="s">
        <v>2871</v>
      </c>
      <c r="D107" s="394">
        <v>78.240000000000009</v>
      </c>
      <c r="E107" s="394">
        <v>68.459999999999994</v>
      </c>
      <c r="F107" s="394">
        <v>63.57</v>
      </c>
      <c r="G107" s="394">
        <v>58.679999999999993</v>
      </c>
    </row>
    <row r="108" spans="1:7" s="104" customFormat="1" ht="34.15" customHeight="1">
      <c r="A108" s="314"/>
      <c r="B108" s="306"/>
      <c r="C108" s="306"/>
      <c r="D108" s="400"/>
      <c r="E108" s="400"/>
      <c r="F108" s="400"/>
      <c r="G108" s="400"/>
    </row>
    <row r="109" spans="1:7" s="117" customFormat="1" ht="29.45" customHeight="1">
      <c r="A109" s="314"/>
      <c r="B109" s="301" t="s">
        <v>3690</v>
      </c>
      <c r="C109" s="300"/>
      <c r="D109" s="400"/>
      <c r="E109" s="400"/>
      <c r="F109" s="400"/>
      <c r="G109" s="400"/>
    </row>
    <row r="110" spans="1:7" s="104" customFormat="1" ht="29.45" customHeight="1">
      <c r="A110" s="314"/>
      <c r="B110" s="301" t="s">
        <v>2872</v>
      </c>
      <c r="C110" s="300"/>
      <c r="D110" s="400"/>
      <c r="E110" s="400"/>
      <c r="F110" s="400"/>
      <c r="G110" s="400"/>
    </row>
    <row r="111" spans="1:7" s="104" customFormat="1" ht="30.6" customHeight="1">
      <c r="A111" s="314"/>
      <c r="B111" s="301" t="s">
        <v>2873</v>
      </c>
      <c r="C111" s="300"/>
      <c r="D111" s="400"/>
      <c r="E111" s="400"/>
      <c r="F111" s="400"/>
      <c r="G111" s="400"/>
    </row>
    <row r="112" spans="1:7" s="121" customFormat="1" ht="22.15" customHeight="1">
      <c r="A112" s="283"/>
      <c r="B112" s="284" t="s">
        <v>2874</v>
      </c>
      <c r="C112" s="285" t="s">
        <v>3691</v>
      </c>
      <c r="D112" s="388">
        <v>568.54399999999998</v>
      </c>
      <c r="E112" s="388">
        <v>497.47599999999994</v>
      </c>
      <c r="F112" s="388">
        <v>461.94200000000001</v>
      </c>
      <c r="G112" s="388">
        <v>426.40799999999996</v>
      </c>
    </row>
    <row r="113" spans="1:7" s="117" customFormat="1" ht="31.15" customHeight="1">
      <c r="A113" s="286"/>
      <c r="B113" s="287" t="s">
        <v>2759</v>
      </c>
      <c r="C113" s="288" t="s">
        <v>3692</v>
      </c>
      <c r="D113" s="391">
        <v>1032.7679999999998</v>
      </c>
      <c r="E113" s="391">
        <v>903.6719999999998</v>
      </c>
      <c r="F113" s="391">
        <v>839.12399999999991</v>
      </c>
      <c r="G113" s="391">
        <v>774.57599999999991</v>
      </c>
    </row>
    <row r="114" spans="1:7" s="117" customFormat="1" ht="35.1" customHeight="1">
      <c r="A114" s="286"/>
      <c r="B114" s="287" t="s">
        <v>2875</v>
      </c>
      <c r="C114" s="288" t="s">
        <v>3693</v>
      </c>
      <c r="D114" s="391">
        <v>1223.1519999999998</v>
      </c>
      <c r="E114" s="391">
        <v>1070.2579999999998</v>
      </c>
      <c r="F114" s="391">
        <v>993.81099999999992</v>
      </c>
      <c r="G114" s="391">
        <v>917.36399999999992</v>
      </c>
    </row>
    <row r="115" spans="1:7" s="117" customFormat="1" ht="32.1" customHeight="1">
      <c r="A115" s="283"/>
      <c r="B115" s="310" t="s">
        <v>2758</v>
      </c>
      <c r="C115" s="310" t="s">
        <v>3694</v>
      </c>
      <c r="D115" s="388">
        <v>646.78399999999999</v>
      </c>
      <c r="E115" s="388">
        <v>565.93599999999992</v>
      </c>
      <c r="F115" s="388">
        <v>525.51199999999994</v>
      </c>
      <c r="G115" s="388">
        <v>485.08799999999991</v>
      </c>
    </row>
    <row r="116" spans="1:7" s="122" customFormat="1" ht="22.15" customHeight="1">
      <c r="A116" s="314"/>
      <c r="B116" s="306"/>
      <c r="C116" s="315"/>
      <c r="D116" s="400"/>
      <c r="E116" s="400"/>
      <c r="F116" s="400"/>
      <c r="G116" s="400"/>
    </row>
    <row r="117" spans="1:7" s="104" customFormat="1" ht="20.65" customHeight="1">
      <c r="A117" s="314"/>
      <c r="B117" s="301" t="s">
        <v>2876</v>
      </c>
      <c r="C117" s="316"/>
      <c r="D117" s="400"/>
      <c r="E117" s="400"/>
      <c r="F117" s="400"/>
      <c r="G117" s="400"/>
    </row>
    <row r="118" spans="1:7" s="104" customFormat="1" ht="20.65" customHeight="1">
      <c r="A118" s="314"/>
      <c r="B118" s="301" t="s">
        <v>2877</v>
      </c>
      <c r="C118" s="316"/>
      <c r="D118" s="400"/>
      <c r="E118" s="400"/>
      <c r="F118" s="400"/>
      <c r="G118" s="400"/>
    </row>
    <row r="119" spans="1:7" s="117" customFormat="1" ht="20.65" customHeight="1">
      <c r="A119" s="286"/>
      <c r="B119" s="287" t="s">
        <v>2878</v>
      </c>
      <c r="C119" s="288" t="s">
        <v>3695</v>
      </c>
      <c r="D119" s="391">
        <v>224.28799999999998</v>
      </c>
      <c r="E119" s="391">
        <v>196.25199999999995</v>
      </c>
      <c r="F119" s="391">
        <v>182.23399999999998</v>
      </c>
      <c r="G119" s="391">
        <v>168.21599999999998</v>
      </c>
    </row>
    <row r="120" spans="1:7" s="117" customFormat="1" ht="20.65" customHeight="1">
      <c r="A120" s="317"/>
      <c r="B120" s="287" t="s">
        <v>183</v>
      </c>
      <c r="C120" s="288" t="s">
        <v>3696</v>
      </c>
      <c r="D120" s="391">
        <v>195.6</v>
      </c>
      <c r="E120" s="391">
        <v>171.14999999999998</v>
      </c>
      <c r="F120" s="391">
        <v>158.92499999999998</v>
      </c>
      <c r="G120" s="391">
        <v>146.69999999999999</v>
      </c>
    </row>
    <row r="121" spans="1:7" s="117" customFormat="1" ht="20.65" customHeight="1">
      <c r="A121" s="318"/>
      <c r="B121" s="287" t="s">
        <v>2879</v>
      </c>
      <c r="C121" s="288" t="s">
        <v>3697</v>
      </c>
      <c r="D121" s="391">
        <v>276.44800000000004</v>
      </c>
      <c r="E121" s="391">
        <v>241.892</v>
      </c>
      <c r="F121" s="391">
        <v>224.614</v>
      </c>
      <c r="G121" s="391">
        <v>207.33599999999998</v>
      </c>
    </row>
    <row r="122" spans="1:7" s="123" customFormat="1" ht="22.15" customHeight="1">
      <c r="A122" s="319"/>
      <c r="B122" s="287" t="s">
        <v>2880</v>
      </c>
      <c r="C122" s="288" t="s">
        <v>3698</v>
      </c>
      <c r="D122" s="391">
        <v>326</v>
      </c>
      <c r="E122" s="391">
        <v>285.25</v>
      </c>
      <c r="F122" s="391">
        <v>264.875</v>
      </c>
      <c r="G122" s="391">
        <v>244.5</v>
      </c>
    </row>
    <row r="123" spans="1:7" s="122" customFormat="1" ht="22.15" customHeight="1">
      <c r="A123" s="319"/>
      <c r="B123" s="287" t="s">
        <v>2760</v>
      </c>
      <c r="C123" s="288" t="s">
        <v>3699</v>
      </c>
      <c r="D123" s="391">
        <v>344.25600000000003</v>
      </c>
      <c r="E123" s="391">
        <v>301.22399999999999</v>
      </c>
      <c r="F123" s="391">
        <v>279.70800000000003</v>
      </c>
      <c r="G123" s="391">
        <v>258.19200000000001</v>
      </c>
    </row>
    <row r="124" spans="1:7" s="104" customFormat="1" ht="20.65" customHeight="1">
      <c r="A124" s="319"/>
      <c r="B124" s="287" t="s">
        <v>2881</v>
      </c>
      <c r="C124" s="288" t="s">
        <v>3700</v>
      </c>
      <c r="D124" s="391">
        <v>359.904</v>
      </c>
      <c r="E124" s="391">
        <v>314.916</v>
      </c>
      <c r="F124" s="391">
        <v>292.42200000000003</v>
      </c>
      <c r="G124" s="391">
        <v>269.928</v>
      </c>
    </row>
    <row r="125" spans="1:7" s="104" customFormat="1" ht="20.65" customHeight="1">
      <c r="A125" s="320"/>
      <c r="B125" s="311" t="s">
        <v>2761</v>
      </c>
      <c r="C125" s="299"/>
      <c r="D125" s="397"/>
      <c r="E125" s="397"/>
      <c r="F125" s="397"/>
      <c r="G125" s="397"/>
    </row>
    <row r="126" spans="1:7" s="104" customFormat="1" ht="20.65" customHeight="1">
      <c r="A126" s="287"/>
      <c r="B126" s="287" t="s">
        <v>2164</v>
      </c>
      <c r="C126" s="288" t="s">
        <v>3701</v>
      </c>
      <c r="D126" s="391">
        <v>130.4</v>
      </c>
      <c r="E126" s="391">
        <v>114.1</v>
      </c>
      <c r="F126" s="391">
        <v>105.95</v>
      </c>
      <c r="G126" s="391">
        <v>97.8</v>
      </c>
    </row>
    <row r="127" spans="1:7" s="117" customFormat="1" ht="20.65" customHeight="1">
      <c r="A127" s="319"/>
      <c r="B127" s="287" t="s">
        <v>2165</v>
      </c>
      <c r="C127" s="288" t="s">
        <v>3702</v>
      </c>
      <c r="D127" s="391">
        <v>169.51999999999998</v>
      </c>
      <c r="E127" s="391">
        <v>148.32999999999998</v>
      </c>
      <c r="F127" s="391">
        <v>137.73499999999999</v>
      </c>
      <c r="G127" s="391">
        <v>127.13999999999999</v>
      </c>
    </row>
    <row r="128" spans="1:7" s="104" customFormat="1" ht="20.65" customHeight="1">
      <c r="A128" s="319"/>
      <c r="B128" s="287" t="s">
        <v>2166</v>
      </c>
      <c r="C128" s="288" t="s">
        <v>3703</v>
      </c>
      <c r="D128" s="391">
        <v>203.42399999999998</v>
      </c>
      <c r="E128" s="391">
        <v>177.99599999999998</v>
      </c>
      <c r="F128" s="391">
        <v>165.28199999999998</v>
      </c>
      <c r="G128" s="391">
        <v>152.56799999999998</v>
      </c>
    </row>
    <row r="129" spans="1:222" s="117" customFormat="1" ht="20.65" customHeight="1">
      <c r="A129" s="298"/>
      <c r="B129" s="321" t="s">
        <v>2882</v>
      </c>
      <c r="C129" s="284"/>
      <c r="D129" s="388"/>
      <c r="E129" s="388"/>
      <c r="F129" s="388"/>
      <c r="G129" s="388"/>
    </row>
    <row r="130" spans="1:222" s="104" customFormat="1" ht="20.65" customHeight="1">
      <c r="A130" s="298"/>
      <c r="B130" s="284" t="s">
        <v>2883</v>
      </c>
      <c r="C130" s="284" t="s">
        <v>2052</v>
      </c>
      <c r="D130" s="388">
        <v>109.536</v>
      </c>
      <c r="E130" s="388">
        <v>95.84399999999998</v>
      </c>
      <c r="F130" s="388">
        <v>88.99799999999999</v>
      </c>
      <c r="G130" s="388">
        <v>82.151999999999987</v>
      </c>
    </row>
    <row r="131" spans="1:222" s="124" customFormat="1" ht="20.65" customHeight="1">
      <c r="A131" s="298"/>
      <c r="B131" s="284" t="s">
        <v>2884</v>
      </c>
      <c r="C131" s="284" t="s">
        <v>2112</v>
      </c>
      <c r="D131" s="388">
        <v>127.79199999999999</v>
      </c>
      <c r="E131" s="388">
        <v>111.81799999999998</v>
      </c>
      <c r="F131" s="388">
        <v>103.83099999999999</v>
      </c>
      <c r="G131" s="388">
        <v>95.84399999999998</v>
      </c>
    </row>
    <row r="132" spans="1:222" s="125" customFormat="1" ht="22.15" customHeight="1">
      <c r="A132" s="298"/>
      <c r="B132" s="284" t="s">
        <v>2762</v>
      </c>
      <c r="C132" s="310" t="s">
        <v>3704</v>
      </c>
      <c r="D132" s="388">
        <v>146.048</v>
      </c>
      <c r="E132" s="388">
        <v>127.79199999999999</v>
      </c>
      <c r="F132" s="388">
        <v>118.664</v>
      </c>
      <c r="G132" s="388">
        <v>109.536</v>
      </c>
    </row>
    <row r="133" spans="1:222" s="120" customFormat="1" ht="20.65" customHeight="1">
      <c r="A133" s="319"/>
      <c r="B133" s="322"/>
      <c r="C133" s="306"/>
      <c r="D133" s="400"/>
      <c r="E133" s="400"/>
      <c r="F133" s="400"/>
      <c r="G133" s="400"/>
    </row>
    <row r="134" spans="1:222" s="120" customFormat="1" ht="20.65" customHeight="1">
      <c r="A134" s="306"/>
      <c r="B134" s="321" t="s">
        <v>2885</v>
      </c>
      <c r="C134" s="284"/>
      <c r="D134" s="388"/>
      <c r="E134" s="388"/>
      <c r="F134" s="388"/>
      <c r="G134" s="388"/>
    </row>
    <row r="135" spans="1:222" s="104" customFormat="1" ht="20.65" customHeight="1">
      <c r="A135" s="284"/>
      <c r="B135" s="284" t="s">
        <v>2886</v>
      </c>
      <c r="C135" s="284" t="s">
        <v>2887</v>
      </c>
      <c r="D135" s="388">
        <v>17.734400000000001</v>
      </c>
      <c r="E135" s="388">
        <v>15.517599999999998</v>
      </c>
      <c r="F135" s="388">
        <v>14.4092</v>
      </c>
      <c r="G135" s="388">
        <v>13.300799999999999</v>
      </c>
    </row>
    <row r="136" spans="1:222" s="104" customFormat="1" ht="20.65" customHeight="1">
      <c r="A136" s="298"/>
      <c r="B136" s="284" t="s">
        <v>2888</v>
      </c>
      <c r="C136" s="284" t="s">
        <v>2763</v>
      </c>
      <c r="D136" s="388">
        <v>23.993600000000001</v>
      </c>
      <c r="E136" s="388">
        <v>20.994399999999995</v>
      </c>
      <c r="F136" s="388">
        <v>19.494799999999998</v>
      </c>
      <c r="G136" s="388">
        <v>17.995199999999997</v>
      </c>
    </row>
    <row r="137" spans="1:222" s="104" customFormat="1" ht="20.65" customHeight="1">
      <c r="A137" s="298"/>
      <c r="B137" s="284" t="s">
        <v>2889</v>
      </c>
      <c r="C137" s="284" t="s">
        <v>2890</v>
      </c>
      <c r="D137" s="388">
        <v>28.166399999999999</v>
      </c>
      <c r="E137" s="388">
        <v>24.645599999999998</v>
      </c>
      <c r="F137" s="388">
        <v>22.885200000000001</v>
      </c>
      <c r="G137" s="388">
        <v>21.124799999999997</v>
      </c>
    </row>
    <row r="138" spans="1:222" s="104" customFormat="1" ht="20.65" customHeight="1">
      <c r="A138" s="319"/>
      <c r="B138" s="287" t="s">
        <v>2891</v>
      </c>
      <c r="C138" s="287" t="s">
        <v>2892</v>
      </c>
      <c r="D138" s="391">
        <v>29.991999999999997</v>
      </c>
      <c r="E138" s="391">
        <v>26.242999999999995</v>
      </c>
      <c r="F138" s="391">
        <v>24.368499999999997</v>
      </c>
      <c r="G138" s="391">
        <v>22.493999999999996</v>
      </c>
    </row>
    <row r="139" spans="1:222" s="102" customFormat="1" ht="40.5" customHeight="1">
      <c r="A139" s="319"/>
      <c r="B139" s="287" t="s">
        <v>2893</v>
      </c>
      <c r="C139" s="287" t="s">
        <v>2894</v>
      </c>
      <c r="D139" s="391">
        <v>40.684799999999996</v>
      </c>
      <c r="E139" s="391">
        <v>35.599199999999996</v>
      </c>
      <c r="F139" s="391">
        <v>33.056399999999996</v>
      </c>
      <c r="G139" s="391">
        <v>30.513599999999997</v>
      </c>
      <c r="H139" s="101"/>
      <c r="I139" s="101"/>
      <c r="J139" s="101"/>
      <c r="K139" s="101"/>
      <c r="L139" s="101"/>
      <c r="M139" s="101"/>
      <c r="N139" s="101"/>
      <c r="O139" s="101"/>
      <c r="P139" s="101"/>
      <c r="Q139" s="101"/>
      <c r="R139" s="101"/>
      <c r="S139" s="101"/>
      <c r="T139" s="101"/>
      <c r="U139" s="101"/>
      <c r="V139" s="101"/>
      <c r="W139" s="101"/>
      <c r="X139" s="101"/>
      <c r="Y139" s="101"/>
      <c r="Z139" s="101"/>
      <c r="AA139" s="101"/>
      <c r="AB139" s="101"/>
      <c r="AC139" s="101"/>
      <c r="AD139" s="101"/>
      <c r="AE139" s="101"/>
      <c r="AF139" s="101"/>
      <c r="AG139" s="101"/>
      <c r="AH139" s="101"/>
      <c r="AI139" s="101"/>
      <c r="AJ139" s="101"/>
      <c r="AK139" s="101"/>
      <c r="AL139" s="101"/>
      <c r="AM139" s="101"/>
      <c r="AN139" s="101"/>
      <c r="AO139" s="101"/>
      <c r="AP139" s="101"/>
      <c r="AQ139" s="101"/>
      <c r="AR139" s="101"/>
      <c r="AS139" s="101"/>
      <c r="AT139" s="101"/>
      <c r="AU139" s="101"/>
      <c r="AV139" s="101"/>
      <c r="AW139" s="101"/>
      <c r="AX139" s="101"/>
      <c r="AY139" s="101"/>
      <c r="AZ139" s="101"/>
      <c r="BA139" s="101"/>
      <c r="BB139" s="101"/>
      <c r="BC139" s="101"/>
      <c r="BD139" s="101"/>
      <c r="BE139" s="101"/>
      <c r="BF139" s="101"/>
      <c r="BG139" s="101"/>
      <c r="BH139" s="101"/>
      <c r="BI139" s="101"/>
      <c r="BJ139" s="101"/>
      <c r="BK139" s="101"/>
      <c r="BL139" s="101"/>
      <c r="BM139" s="101"/>
      <c r="BN139" s="101"/>
      <c r="BO139" s="101"/>
      <c r="BP139" s="101"/>
      <c r="BQ139" s="101"/>
      <c r="BR139" s="101"/>
      <c r="BS139" s="101"/>
      <c r="BT139" s="101"/>
      <c r="BU139" s="101"/>
      <c r="BV139" s="101"/>
      <c r="BW139" s="101"/>
      <c r="BX139" s="101"/>
      <c r="BY139" s="101"/>
      <c r="BZ139" s="101"/>
      <c r="CA139" s="101"/>
      <c r="CB139" s="101"/>
      <c r="CC139" s="101"/>
      <c r="CD139" s="101"/>
      <c r="CE139" s="101"/>
      <c r="CF139" s="101"/>
      <c r="CG139" s="101"/>
      <c r="CH139" s="101"/>
      <c r="CI139" s="101"/>
      <c r="CJ139" s="101"/>
      <c r="CK139" s="101"/>
      <c r="CL139" s="101"/>
      <c r="CM139" s="101"/>
      <c r="CN139" s="101"/>
      <c r="CO139" s="101"/>
      <c r="CP139" s="101"/>
      <c r="CQ139" s="101"/>
      <c r="CR139" s="101"/>
      <c r="CS139" s="101"/>
      <c r="CT139" s="101"/>
      <c r="CU139" s="101"/>
      <c r="CV139" s="101"/>
      <c r="CW139" s="101"/>
      <c r="CX139" s="101"/>
      <c r="CY139" s="101"/>
      <c r="CZ139" s="101"/>
      <c r="DA139" s="101"/>
      <c r="DB139" s="101"/>
      <c r="DC139" s="101"/>
      <c r="DD139" s="101"/>
      <c r="DE139" s="101"/>
      <c r="DF139" s="101"/>
      <c r="DG139" s="101"/>
      <c r="DH139" s="101"/>
      <c r="DI139" s="101"/>
      <c r="DJ139" s="101"/>
      <c r="DK139" s="101"/>
      <c r="DL139" s="101"/>
      <c r="DM139" s="101"/>
      <c r="DN139" s="101"/>
      <c r="DO139" s="101"/>
      <c r="DP139" s="101"/>
      <c r="DQ139" s="101"/>
      <c r="DR139" s="101"/>
      <c r="DS139" s="101"/>
      <c r="DT139" s="101"/>
      <c r="DU139" s="101"/>
      <c r="DV139" s="101"/>
      <c r="DW139" s="101"/>
      <c r="DX139" s="101"/>
      <c r="DY139" s="101"/>
      <c r="DZ139" s="101"/>
      <c r="EA139" s="101"/>
      <c r="EB139" s="101"/>
      <c r="EC139" s="101"/>
      <c r="ED139" s="101"/>
      <c r="EE139" s="101"/>
      <c r="EF139" s="101"/>
      <c r="EG139" s="101"/>
      <c r="EH139" s="101"/>
      <c r="EI139" s="101"/>
      <c r="EJ139" s="101"/>
      <c r="EK139" s="101"/>
      <c r="EL139" s="101"/>
      <c r="EM139" s="101"/>
      <c r="EN139" s="101"/>
      <c r="EO139" s="101"/>
      <c r="EP139" s="101"/>
      <c r="EQ139" s="101"/>
      <c r="ER139" s="101"/>
      <c r="ES139" s="101"/>
      <c r="ET139" s="101"/>
      <c r="EU139" s="101"/>
      <c r="EV139" s="101"/>
      <c r="EW139" s="101"/>
      <c r="EX139" s="101"/>
      <c r="EY139" s="101"/>
      <c r="EZ139" s="101"/>
      <c r="FA139" s="101"/>
      <c r="FB139" s="101"/>
      <c r="FC139" s="101"/>
      <c r="FD139" s="101"/>
      <c r="FE139" s="101"/>
      <c r="FF139" s="101"/>
      <c r="FG139" s="101"/>
      <c r="FH139" s="101"/>
      <c r="FI139" s="101"/>
      <c r="FJ139" s="101"/>
      <c r="FK139" s="101"/>
      <c r="FL139" s="101"/>
      <c r="FM139" s="101"/>
      <c r="FN139" s="101"/>
      <c r="FO139" s="101"/>
      <c r="FP139" s="101"/>
      <c r="FQ139" s="101"/>
      <c r="FR139" s="101"/>
      <c r="FS139" s="101"/>
      <c r="FT139" s="101"/>
      <c r="FU139" s="101"/>
      <c r="FV139" s="101"/>
      <c r="FW139" s="101"/>
      <c r="FX139" s="101"/>
      <c r="FY139" s="101"/>
      <c r="FZ139" s="101"/>
      <c r="GA139" s="101"/>
      <c r="GB139" s="101"/>
      <c r="GC139" s="101"/>
      <c r="GD139" s="101"/>
      <c r="GE139" s="101"/>
      <c r="GF139" s="101"/>
      <c r="GG139" s="101"/>
      <c r="GH139" s="101"/>
      <c r="GI139" s="101"/>
      <c r="GJ139" s="101"/>
      <c r="GK139" s="101"/>
      <c r="GL139" s="101"/>
      <c r="GM139" s="101"/>
      <c r="GN139" s="101"/>
      <c r="GO139" s="101"/>
      <c r="GP139" s="101"/>
      <c r="GQ139" s="101"/>
      <c r="GR139" s="101"/>
      <c r="GS139" s="101"/>
      <c r="GT139" s="101"/>
      <c r="GU139" s="101"/>
      <c r="GV139" s="101"/>
      <c r="GW139" s="101"/>
      <c r="GX139" s="101"/>
      <c r="GY139" s="101"/>
      <c r="GZ139" s="101"/>
      <c r="HA139" s="101"/>
      <c r="HB139" s="101"/>
      <c r="HC139" s="101"/>
      <c r="HD139" s="101"/>
      <c r="HE139" s="101"/>
      <c r="HF139" s="101"/>
      <c r="HG139" s="101"/>
      <c r="HH139" s="101"/>
      <c r="HI139" s="101"/>
      <c r="HJ139" s="101"/>
      <c r="HK139" s="101"/>
      <c r="HL139" s="101"/>
      <c r="HM139" s="101"/>
      <c r="HN139" s="101"/>
    </row>
    <row r="140" spans="1:222" s="109" customFormat="1" ht="22.15" customHeight="1">
      <c r="A140" s="319"/>
      <c r="B140" s="287" t="s">
        <v>2895</v>
      </c>
      <c r="C140" s="287" t="s">
        <v>2764</v>
      </c>
      <c r="D140" s="391">
        <v>73.024000000000001</v>
      </c>
      <c r="E140" s="391">
        <v>63.895999999999994</v>
      </c>
      <c r="F140" s="391">
        <v>59.332000000000001</v>
      </c>
      <c r="G140" s="391">
        <v>54.768000000000001</v>
      </c>
    </row>
    <row r="141" spans="1:222" s="109" customFormat="1" ht="22.15" customHeight="1">
      <c r="A141" s="283"/>
      <c r="B141" s="295"/>
      <c r="C141" s="306"/>
      <c r="D141" s="399"/>
      <c r="E141" s="399"/>
      <c r="F141" s="399"/>
      <c r="G141" s="399"/>
    </row>
    <row r="142" spans="1:222" s="110" customFormat="1" ht="21" customHeight="1">
      <c r="A142" s="298"/>
      <c r="B142" s="323" t="s">
        <v>2896</v>
      </c>
      <c r="C142" s="324"/>
      <c r="D142" s="409"/>
      <c r="E142" s="409"/>
      <c r="F142" s="409"/>
      <c r="G142" s="409"/>
    </row>
    <row r="143" spans="1:222" s="104" customFormat="1" ht="36" customHeight="1">
      <c r="A143" s="325"/>
      <c r="B143" s="306" t="s">
        <v>2897</v>
      </c>
      <c r="C143" s="306" t="s">
        <v>2898</v>
      </c>
      <c r="D143" s="400">
        <v>7.8239999999999998</v>
      </c>
      <c r="E143" s="400">
        <v>6.8459999999999992</v>
      </c>
      <c r="F143" s="400">
        <v>6.3570000000000002</v>
      </c>
      <c r="G143" s="400">
        <v>5.8679999999999994</v>
      </c>
    </row>
    <row r="144" spans="1:222" s="104" customFormat="1" ht="12.6" customHeight="1">
      <c r="A144" s="298"/>
      <c r="B144" s="306" t="s">
        <v>2899</v>
      </c>
      <c r="C144" s="306" t="s">
        <v>2320</v>
      </c>
      <c r="D144" s="400">
        <v>13.04</v>
      </c>
      <c r="E144" s="400">
        <v>11.409999999999997</v>
      </c>
      <c r="F144" s="400">
        <v>10.594999999999999</v>
      </c>
      <c r="G144" s="400">
        <v>9.7799999999999976</v>
      </c>
      <c r="H144" s="113"/>
      <c r="I144" s="113"/>
      <c r="J144" s="113"/>
      <c r="K144" s="113"/>
      <c r="L144" s="113"/>
      <c r="M144" s="113"/>
      <c r="N144" s="113"/>
      <c r="O144" s="113"/>
      <c r="P144" s="113"/>
      <c r="Q144" s="113"/>
      <c r="R144" s="113"/>
      <c r="S144" s="113"/>
      <c r="T144" s="113"/>
      <c r="U144" s="113"/>
      <c r="V144" s="113"/>
      <c r="W144" s="113"/>
      <c r="X144" s="113"/>
      <c r="Y144" s="113"/>
      <c r="Z144" s="113"/>
      <c r="AA144" s="113"/>
      <c r="AB144" s="113"/>
      <c r="AC144" s="113"/>
      <c r="AD144" s="113"/>
      <c r="AE144" s="113"/>
      <c r="AF144" s="113"/>
      <c r="AG144" s="113"/>
      <c r="AH144" s="113"/>
      <c r="AI144" s="113"/>
      <c r="AJ144" s="113"/>
      <c r="AK144" s="113"/>
      <c r="AL144" s="113"/>
      <c r="AM144" s="113"/>
      <c r="AN144" s="113"/>
      <c r="AO144" s="113"/>
      <c r="AP144" s="113"/>
      <c r="AQ144" s="113"/>
      <c r="AR144" s="113"/>
      <c r="AS144" s="113"/>
      <c r="AT144" s="113"/>
      <c r="AU144" s="113"/>
      <c r="AV144" s="113"/>
      <c r="AW144" s="113"/>
      <c r="AX144" s="113"/>
      <c r="AY144" s="113"/>
      <c r="AZ144" s="113"/>
      <c r="BA144" s="113"/>
      <c r="BB144" s="113"/>
      <c r="BC144" s="113"/>
      <c r="BD144" s="113"/>
      <c r="BE144" s="113"/>
      <c r="BF144" s="113"/>
      <c r="BG144" s="113"/>
      <c r="BH144" s="113"/>
      <c r="BI144" s="113"/>
      <c r="BJ144" s="113"/>
      <c r="BK144" s="113"/>
      <c r="BL144" s="113"/>
      <c r="BM144" s="113"/>
      <c r="BN144" s="113"/>
      <c r="BO144" s="113"/>
      <c r="BP144" s="113"/>
      <c r="BQ144" s="113"/>
      <c r="BR144" s="113"/>
      <c r="BS144" s="113"/>
      <c r="BT144" s="113"/>
      <c r="BU144" s="113"/>
      <c r="BV144" s="113"/>
      <c r="BW144" s="113"/>
      <c r="BX144" s="113"/>
      <c r="BY144" s="113"/>
      <c r="BZ144" s="113"/>
      <c r="CA144" s="113"/>
      <c r="CB144" s="113"/>
      <c r="CC144" s="113"/>
      <c r="CD144" s="113"/>
      <c r="CE144" s="113"/>
      <c r="CF144" s="113"/>
      <c r="CG144" s="113"/>
      <c r="CH144" s="113"/>
      <c r="CI144" s="113"/>
      <c r="CJ144" s="113"/>
      <c r="CK144" s="113"/>
      <c r="CL144" s="113"/>
      <c r="CM144" s="113"/>
      <c r="CN144" s="113"/>
      <c r="CO144" s="113"/>
      <c r="CP144" s="113"/>
      <c r="CQ144" s="113"/>
      <c r="CR144" s="113"/>
      <c r="CS144" s="113"/>
      <c r="CT144" s="113"/>
      <c r="CU144" s="113"/>
      <c r="CV144" s="113"/>
      <c r="CW144" s="113"/>
      <c r="CX144" s="113"/>
      <c r="CY144" s="113"/>
      <c r="CZ144" s="113"/>
      <c r="DA144" s="113"/>
      <c r="DB144" s="113"/>
      <c r="DC144" s="113"/>
      <c r="DD144" s="113"/>
      <c r="DE144" s="113"/>
      <c r="DF144" s="113"/>
      <c r="DG144" s="113"/>
      <c r="DH144" s="113"/>
      <c r="DI144" s="113"/>
      <c r="DJ144" s="113"/>
      <c r="DK144" s="113"/>
      <c r="DL144" s="113"/>
      <c r="DM144" s="113"/>
      <c r="DN144" s="113"/>
      <c r="DO144" s="113"/>
      <c r="DP144" s="113"/>
      <c r="DQ144" s="113"/>
      <c r="DR144" s="113"/>
      <c r="DS144" s="113"/>
      <c r="DT144" s="113"/>
      <c r="DU144" s="113"/>
      <c r="DV144" s="113"/>
      <c r="DW144" s="113"/>
      <c r="DX144" s="113"/>
      <c r="DY144" s="113"/>
      <c r="DZ144" s="113"/>
      <c r="EA144" s="113"/>
      <c r="EB144" s="113"/>
      <c r="EC144" s="113"/>
      <c r="ED144" s="113"/>
      <c r="EE144" s="113"/>
      <c r="EF144" s="113"/>
      <c r="EG144" s="113"/>
      <c r="EH144" s="113"/>
      <c r="EI144" s="113"/>
      <c r="EJ144" s="113"/>
      <c r="EK144" s="113"/>
      <c r="EL144" s="113"/>
      <c r="EM144" s="113"/>
      <c r="EN144" s="113"/>
      <c r="EO144" s="113"/>
      <c r="EP144" s="113"/>
      <c r="EQ144" s="113"/>
      <c r="ER144" s="113"/>
      <c r="ES144" s="113"/>
      <c r="ET144" s="113"/>
      <c r="EU144" s="113"/>
      <c r="EV144" s="113"/>
      <c r="EW144" s="113"/>
      <c r="EX144" s="113"/>
      <c r="EY144" s="113"/>
      <c r="EZ144" s="113"/>
      <c r="FA144" s="113"/>
      <c r="FB144" s="113"/>
      <c r="FC144" s="113"/>
      <c r="FD144" s="113"/>
      <c r="FE144" s="113"/>
      <c r="FF144" s="113"/>
      <c r="FG144" s="113"/>
      <c r="FH144" s="113"/>
      <c r="FI144" s="113"/>
      <c r="FJ144" s="113"/>
      <c r="FK144" s="113"/>
      <c r="FL144" s="113"/>
      <c r="FM144" s="113"/>
      <c r="FN144" s="113"/>
      <c r="FO144" s="113"/>
      <c r="FP144" s="113"/>
      <c r="FQ144" s="113"/>
      <c r="FR144" s="113"/>
      <c r="FS144" s="113"/>
      <c r="FT144" s="113"/>
      <c r="FU144" s="113"/>
      <c r="FV144" s="113"/>
      <c r="FW144" s="113"/>
      <c r="FX144" s="113"/>
      <c r="FY144" s="113"/>
      <c r="FZ144" s="113"/>
      <c r="GA144" s="113"/>
      <c r="GB144" s="113"/>
      <c r="GC144" s="113"/>
      <c r="GD144" s="113"/>
      <c r="GE144" s="113"/>
      <c r="GF144" s="113"/>
      <c r="GG144" s="113"/>
      <c r="GH144" s="113"/>
      <c r="GI144" s="113"/>
      <c r="GJ144" s="113"/>
      <c r="GK144" s="113"/>
      <c r="GL144" s="113"/>
      <c r="GM144" s="113"/>
      <c r="GN144" s="113"/>
      <c r="GO144" s="113"/>
      <c r="GP144" s="113"/>
      <c r="GQ144" s="113"/>
      <c r="GR144" s="113"/>
      <c r="GS144" s="113"/>
      <c r="GT144" s="113"/>
      <c r="GU144" s="113"/>
      <c r="GV144" s="113"/>
      <c r="GW144" s="113"/>
      <c r="GX144" s="113"/>
      <c r="GY144" s="113"/>
      <c r="GZ144" s="113"/>
      <c r="HA144" s="113"/>
      <c r="HB144" s="113"/>
      <c r="HC144" s="113"/>
      <c r="HD144" s="113"/>
      <c r="HE144" s="113"/>
      <c r="HF144" s="113"/>
      <c r="HG144" s="113"/>
      <c r="HH144" s="113"/>
      <c r="HI144" s="113"/>
      <c r="HJ144" s="113"/>
      <c r="HK144" s="113"/>
      <c r="HL144" s="113"/>
      <c r="HM144" s="113"/>
      <c r="HN144" s="113"/>
    </row>
    <row r="145" spans="1:222" s="104" customFormat="1" ht="36" customHeight="1">
      <c r="A145" s="298"/>
      <c r="B145" s="284" t="s">
        <v>2765</v>
      </c>
      <c r="C145" s="284" t="s">
        <v>98</v>
      </c>
      <c r="D145" s="388">
        <v>7.8239999999999998</v>
      </c>
      <c r="E145" s="388">
        <v>6.8459999999999992</v>
      </c>
      <c r="F145" s="388">
        <v>6.3570000000000002</v>
      </c>
      <c r="G145" s="388">
        <v>5.8679999999999994</v>
      </c>
    </row>
    <row r="146" spans="1:222" s="104" customFormat="1" ht="41.65" customHeight="1">
      <c r="A146" s="298"/>
      <c r="B146" s="284" t="s">
        <v>2900</v>
      </c>
      <c r="C146" s="284" t="s">
        <v>99</v>
      </c>
      <c r="D146" s="388">
        <v>13.04</v>
      </c>
      <c r="E146" s="388">
        <v>11.409999999999997</v>
      </c>
      <c r="F146" s="388">
        <v>10.594999999999999</v>
      </c>
      <c r="G146" s="388">
        <v>9.7799999999999976</v>
      </c>
    </row>
    <row r="147" spans="1:222" s="104" customFormat="1" ht="44.45" customHeight="1">
      <c r="A147" s="298"/>
      <c r="B147" s="284" t="s">
        <v>2901</v>
      </c>
      <c r="C147" s="284" t="s">
        <v>100</v>
      </c>
      <c r="D147" s="388">
        <v>7.8239999999999998</v>
      </c>
      <c r="E147" s="388">
        <v>6.8459999999999992</v>
      </c>
      <c r="F147" s="388">
        <v>6.3570000000000002</v>
      </c>
      <c r="G147" s="388">
        <v>5.8679999999999994</v>
      </c>
      <c r="H147" s="113"/>
      <c r="I147" s="113"/>
      <c r="J147" s="113"/>
      <c r="K147" s="113"/>
      <c r="L147" s="113"/>
      <c r="M147" s="113"/>
      <c r="N147" s="113"/>
      <c r="O147" s="113"/>
      <c r="P147" s="113"/>
      <c r="Q147" s="113"/>
      <c r="R147" s="113"/>
      <c r="S147" s="113"/>
      <c r="T147" s="113"/>
      <c r="U147" s="113"/>
      <c r="V147" s="113"/>
      <c r="W147" s="113"/>
      <c r="X147" s="113"/>
      <c r="Y147" s="113"/>
      <c r="Z147" s="113"/>
      <c r="AA147" s="113"/>
      <c r="AB147" s="113"/>
      <c r="AC147" s="113"/>
      <c r="AD147" s="113"/>
      <c r="AE147" s="113"/>
      <c r="AF147" s="113"/>
      <c r="AG147" s="113"/>
      <c r="AH147" s="113"/>
      <c r="AI147" s="113"/>
      <c r="AJ147" s="113"/>
      <c r="AK147" s="113"/>
      <c r="AL147" s="113"/>
      <c r="AM147" s="113"/>
      <c r="AN147" s="113"/>
      <c r="AO147" s="113"/>
      <c r="AP147" s="113"/>
      <c r="AQ147" s="113"/>
      <c r="AR147" s="113"/>
      <c r="AS147" s="113"/>
      <c r="AT147" s="113"/>
      <c r="AU147" s="113"/>
      <c r="AV147" s="113"/>
      <c r="AW147" s="113"/>
      <c r="AX147" s="113"/>
      <c r="AY147" s="113"/>
      <c r="AZ147" s="113"/>
      <c r="BA147" s="113"/>
      <c r="BB147" s="113"/>
      <c r="BC147" s="113"/>
      <c r="BD147" s="113"/>
      <c r="BE147" s="113"/>
      <c r="BF147" s="113"/>
      <c r="BG147" s="113"/>
      <c r="BH147" s="113"/>
      <c r="BI147" s="113"/>
      <c r="BJ147" s="113"/>
      <c r="BK147" s="113"/>
      <c r="BL147" s="113"/>
      <c r="BM147" s="113"/>
      <c r="BN147" s="113"/>
      <c r="BO147" s="113"/>
      <c r="BP147" s="113"/>
      <c r="BQ147" s="113"/>
      <c r="BR147" s="113"/>
      <c r="BS147" s="113"/>
      <c r="BT147" s="113"/>
      <c r="BU147" s="113"/>
      <c r="BV147" s="113"/>
      <c r="BW147" s="113"/>
      <c r="BX147" s="113"/>
      <c r="BY147" s="113"/>
      <c r="BZ147" s="113"/>
      <c r="CA147" s="113"/>
      <c r="CB147" s="113"/>
      <c r="CC147" s="113"/>
      <c r="CD147" s="113"/>
      <c r="CE147" s="113"/>
      <c r="CF147" s="113"/>
      <c r="CG147" s="113"/>
      <c r="CH147" s="113"/>
      <c r="CI147" s="113"/>
      <c r="CJ147" s="113"/>
      <c r="CK147" s="113"/>
      <c r="CL147" s="113"/>
      <c r="CM147" s="113"/>
      <c r="CN147" s="113"/>
      <c r="CO147" s="113"/>
      <c r="CP147" s="113"/>
      <c r="CQ147" s="113"/>
      <c r="CR147" s="113"/>
      <c r="CS147" s="113"/>
      <c r="CT147" s="113"/>
      <c r="CU147" s="113"/>
      <c r="CV147" s="113"/>
      <c r="CW147" s="113"/>
      <c r="CX147" s="113"/>
      <c r="CY147" s="113"/>
      <c r="CZ147" s="113"/>
      <c r="DA147" s="113"/>
      <c r="DB147" s="113"/>
      <c r="DC147" s="113"/>
      <c r="DD147" s="113"/>
      <c r="DE147" s="113"/>
      <c r="DF147" s="113"/>
      <c r="DG147" s="113"/>
      <c r="DH147" s="113"/>
      <c r="DI147" s="113"/>
      <c r="DJ147" s="113"/>
      <c r="DK147" s="113"/>
      <c r="DL147" s="113"/>
      <c r="DM147" s="113"/>
      <c r="DN147" s="113"/>
      <c r="DO147" s="113"/>
      <c r="DP147" s="113"/>
      <c r="DQ147" s="113"/>
      <c r="DR147" s="113"/>
      <c r="DS147" s="113"/>
      <c r="DT147" s="113"/>
      <c r="DU147" s="113"/>
      <c r="DV147" s="113"/>
      <c r="DW147" s="113"/>
      <c r="DX147" s="113"/>
      <c r="DY147" s="113"/>
      <c r="DZ147" s="113"/>
      <c r="EA147" s="113"/>
      <c r="EB147" s="113"/>
      <c r="EC147" s="113"/>
      <c r="ED147" s="113"/>
      <c r="EE147" s="113"/>
      <c r="EF147" s="113"/>
      <c r="EG147" s="113"/>
      <c r="EH147" s="113"/>
      <c r="EI147" s="113"/>
      <c r="EJ147" s="113"/>
      <c r="EK147" s="113"/>
      <c r="EL147" s="113"/>
      <c r="EM147" s="113"/>
      <c r="EN147" s="113"/>
      <c r="EO147" s="113"/>
      <c r="EP147" s="113"/>
      <c r="EQ147" s="113"/>
      <c r="ER147" s="113"/>
      <c r="ES147" s="113"/>
      <c r="ET147" s="113"/>
      <c r="EU147" s="113"/>
      <c r="EV147" s="113"/>
      <c r="EW147" s="113"/>
      <c r="EX147" s="113"/>
      <c r="EY147" s="113"/>
      <c r="EZ147" s="113"/>
      <c r="FA147" s="113"/>
      <c r="FB147" s="113"/>
      <c r="FC147" s="113"/>
      <c r="FD147" s="113"/>
      <c r="FE147" s="113"/>
      <c r="FF147" s="113"/>
      <c r="FG147" s="113"/>
      <c r="FH147" s="113"/>
      <c r="FI147" s="113"/>
      <c r="FJ147" s="113"/>
      <c r="FK147" s="113"/>
      <c r="FL147" s="113"/>
      <c r="FM147" s="113"/>
      <c r="FN147" s="113"/>
      <c r="FO147" s="113"/>
      <c r="FP147" s="113"/>
      <c r="FQ147" s="113"/>
      <c r="FR147" s="113"/>
      <c r="FS147" s="113"/>
      <c r="FT147" s="113"/>
      <c r="FU147" s="113"/>
      <c r="FV147" s="113"/>
      <c r="FW147" s="113"/>
      <c r="FX147" s="113"/>
      <c r="FY147" s="113"/>
      <c r="FZ147" s="113"/>
      <c r="GA147" s="113"/>
      <c r="GB147" s="113"/>
      <c r="GC147" s="113"/>
      <c r="GD147" s="113"/>
      <c r="GE147" s="113"/>
      <c r="GF147" s="113"/>
      <c r="GG147" s="113"/>
      <c r="GH147" s="113"/>
      <c r="GI147" s="113"/>
      <c r="GJ147" s="113"/>
      <c r="GK147" s="113"/>
      <c r="GL147" s="113"/>
      <c r="GM147" s="113"/>
      <c r="GN147" s="113"/>
      <c r="GO147" s="113"/>
      <c r="GP147" s="113"/>
      <c r="GQ147" s="113"/>
      <c r="GR147" s="113"/>
      <c r="GS147" s="113"/>
      <c r="GT147" s="113"/>
      <c r="GU147" s="113"/>
      <c r="GV147" s="113"/>
      <c r="GW147" s="113"/>
      <c r="GX147" s="113"/>
      <c r="GY147" s="113"/>
      <c r="GZ147" s="113"/>
      <c r="HA147" s="113"/>
      <c r="HB147" s="113"/>
      <c r="HC147" s="113"/>
      <c r="HD147" s="113"/>
      <c r="HE147" s="113"/>
      <c r="HF147" s="113"/>
      <c r="HG147" s="113"/>
      <c r="HH147" s="113"/>
      <c r="HI147" s="113"/>
      <c r="HJ147" s="113"/>
      <c r="HK147" s="113"/>
      <c r="HL147" s="113"/>
      <c r="HM147" s="113"/>
      <c r="HN147" s="113"/>
    </row>
    <row r="148" spans="1:222" s="103" customFormat="1" ht="28.5" customHeight="1">
      <c r="A148" s="298"/>
      <c r="B148" s="284" t="s">
        <v>2293</v>
      </c>
      <c r="C148" s="284" t="s">
        <v>2294</v>
      </c>
      <c r="D148" s="388">
        <v>7.8239999999999998</v>
      </c>
      <c r="E148" s="388">
        <v>6.8459999999999992</v>
      </c>
      <c r="F148" s="388">
        <v>6.3570000000000002</v>
      </c>
      <c r="G148" s="388">
        <v>5.8679999999999994</v>
      </c>
    </row>
    <row r="149" spans="1:222" s="104" customFormat="1" ht="12.6" customHeight="1">
      <c r="A149" s="281" t="s">
        <v>2902</v>
      </c>
      <c r="B149" s="281"/>
      <c r="C149" s="282"/>
      <c r="D149" s="386"/>
      <c r="E149" s="386"/>
      <c r="F149" s="386"/>
      <c r="G149" s="386"/>
      <c r="H149" s="113"/>
      <c r="I149" s="113"/>
      <c r="J149" s="113"/>
      <c r="K149" s="113"/>
      <c r="L149" s="113"/>
      <c r="M149" s="113"/>
      <c r="N149" s="113"/>
      <c r="O149" s="113"/>
      <c r="P149" s="113"/>
      <c r="Q149" s="113"/>
      <c r="R149" s="113"/>
      <c r="S149" s="113"/>
      <c r="T149" s="113"/>
      <c r="U149" s="113"/>
      <c r="V149" s="113"/>
      <c r="W149" s="113"/>
      <c r="X149" s="113"/>
      <c r="Y149" s="113"/>
      <c r="Z149" s="113"/>
      <c r="AA149" s="113"/>
      <c r="AB149" s="113"/>
      <c r="AC149" s="113"/>
      <c r="AD149" s="113"/>
      <c r="AE149" s="113"/>
      <c r="AF149" s="113"/>
      <c r="AG149" s="113"/>
      <c r="AH149" s="113"/>
      <c r="AI149" s="113"/>
      <c r="AJ149" s="113"/>
      <c r="AK149" s="113"/>
      <c r="AL149" s="113"/>
      <c r="AM149" s="113"/>
      <c r="AN149" s="113"/>
      <c r="AO149" s="113"/>
      <c r="AP149" s="113"/>
      <c r="AQ149" s="113"/>
      <c r="AR149" s="113"/>
      <c r="AS149" s="113"/>
      <c r="AT149" s="113"/>
      <c r="AU149" s="113"/>
      <c r="AV149" s="113"/>
      <c r="AW149" s="113"/>
      <c r="AX149" s="113"/>
      <c r="AY149" s="113"/>
      <c r="AZ149" s="113"/>
      <c r="BA149" s="113"/>
      <c r="BB149" s="113"/>
      <c r="BC149" s="113"/>
      <c r="BD149" s="113"/>
      <c r="BE149" s="113"/>
      <c r="BF149" s="113"/>
      <c r="BG149" s="113"/>
      <c r="BH149" s="113"/>
      <c r="BI149" s="113"/>
      <c r="BJ149" s="113"/>
      <c r="BK149" s="113"/>
      <c r="BL149" s="113"/>
      <c r="BM149" s="113"/>
      <c r="BN149" s="113"/>
      <c r="BO149" s="113"/>
      <c r="BP149" s="113"/>
      <c r="BQ149" s="113"/>
      <c r="BR149" s="113"/>
      <c r="BS149" s="113"/>
      <c r="BT149" s="113"/>
      <c r="BU149" s="113"/>
      <c r="BV149" s="113"/>
      <c r="BW149" s="113"/>
      <c r="BX149" s="113"/>
      <c r="BY149" s="113"/>
      <c r="BZ149" s="113"/>
      <c r="CA149" s="113"/>
      <c r="CB149" s="113"/>
      <c r="CC149" s="113"/>
      <c r="CD149" s="113"/>
      <c r="CE149" s="113"/>
      <c r="CF149" s="113"/>
      <c r="CG149" s="113"/>
      <c r="CH149" s="113"/>
      <c r="CI149" s="113"/>
      <c r="CJ149" s="113"/>
      <c r="CK149" s="113"/>
      <c r="CL149" s="113"/>
      <c r="CM149" s="113"/>
      <c r="CN149" s="113"/>
      <c r="CO149" s="113"/>
      <c r="CP149" s="113"/>
      <c r="CQ149" s="113"/>
      <c r="CR149" s="113"/>
      <c r="CS149" s="113"/>
      <c r="CT149" s="113"/>
      <c r="CU149" s="113"/>
      <c r="CV149" s="113"/>
      <c r="CW149" s="113"/>
      <c r="CX149" s="113"/>
      <c r="CY149" s="113"/>
      <c r="CZ149" s="113"/>
      <c r="DA149" s="113"/>
      <c r="DB149" s="113"/>
      <c r="DC149" s="113"/>
      <c r="DD149" s="113"/>
      <c r="DE149" s="113"/>
      <c r="DF149" s="113"/>
      <c r="DG149" s="113"/>
      <c r="DH149" s="113"/>
      <c r="DI149" s="113"/>
      <c r="DJ149" s="113"/>
      <c r="DK149" s="113"/>
      <c r="DL149" s="113"/>
      <c r="DM149" s="113"/>
      <c r="DN149" s="113"/>
      <c r="DO149" s="113"/>
      <c r="DP149" s="113"/>
      <c r="DQ149" s="113"/>
      <c r="DR149" s="113"/>
      <c r="DS149" s="113"/>
      <c r="DT149" s="113"/>
      <c r="DU149" s="113"/>
      <c r="DV149" s="113"/>
      <c r="DW149" s="113"/>
      <c r="DX149" s="113"/>
      <c r="DY149" s="113"/>
      <c r="DZ149" s="113"/>
      <c r="EA149" s="113"/>
      <c r="EB149" s="113"/>
      <c r="EC149" s="113"/>
      <c r="ED149" s="113"/>
      <c r="EE149" s="113"/>
      <c r="EF149" s="113"/>
      <c r="EG149" s="113"/>
      <c r="EH149" s="113"/>
      <c r="EI149" s="113"/>
      <c r="EJ149" s="113"/>
      <c r="EK149" s="113"/>
      <c r="EL149" s="113"/>
      <c r="EM149" s="113"/>
      <c r="EN149" s="113"/>
      <c r="EO149" s="113"/>
      <c r="EP149" s="113"/>
      <c r="EQ149" s="113"/>
      <c r="ER149" s="113"/>
      <c r="ES149" s="113"/>
      <c r="ET149" s="113"/>
      <c r="EU149" s="113"/>
      <c r="EV149" s="113"/>
      <c r="EW149" s="113"/>
      <c r="EX149" s="113"/>
      <c r="EY149" s="113"/>
      <c r="EZ149" s="113"/>
      <c r="FA149" s="113"/>
      <c r="FB149" s="113"/>
      <c r="FC149" s="113"/>
      <c r="FD149" s="113"/>
      <c r="FE149" s="113"/>
      <c r="FF149" s="113"/>
      <c r="FG149" s="113"/>
      <c r="FH149" s="113"/>
      <c r="FI149" s="113"/>
      <c r="FJ149" s="113"/>
      <c r="FK149" s="113"/>
      <c r="FL149" s="113"/>
      <c r="FM149" s="113"/>
      <c r="FN149" s="113"/>
      <c r="FO149" s="113"/>
      <c r="FP149" s="113"/>
      <c r="FQ149" s="113"/>
      <c r="FR149" s="113"/>
      <c r="FS149" s="113"/>
      <c r="FT149" s="113"/>
      <c r="FU149" s="113"/>
      <c r="FV149" s="113"/>
      <c r="FW149" s="113"/>
      <c r="FX149" s="113"/>
      <c r="FY149" s="113"/>
      <c r="FZ149" s="113"/>
      <c r="GA149" s="113"/>
      <c r="GB149" s="113"/>
      <c r="GC149" s="113"/>
      <c r="GD149" s="113"/>
      <c r="GE149" s="113"/>
      <c r="GF149" s="113"/>
      <c r="GG149" s="113"/>
      <c r="GH149" s="113"/>
      <c r="GI149" s="113"/>
      <c r="GJ149" s="113"/>
      <c r="GK149" s="113"/>
      <c r="GL149" s="113"/>
      <c r="GM149" s="113"/>
      <c r="GN149" s="113"/>
      <c r="GO149" s="113"/>
      <c r="GP149" s="113"/>
      <c r="GQ149" s="113"/>
      <c r="GR149" s="113"/>
      <c r="GS149" s="113"/>
      <c r="GT149" s="113"/>
      <c r="GU149" s="113"/>
      <c r="GV149" s="113"/>
      <c r="GW149" s="113"/>
      <c r="GX149" s="113"/>
      <c r="GY149" s="113"/>
      <c r="GZ149" s="113"/>
      <c r="HA149" s="113"/>
      <c r="HB149" s="113"/>
      <c r="HC149" s="113"/>
      <c r="HD149" s="113"/>
      <c r="HE149" s="113"/>
      <c r="HF149" s="113"/>
      <c r="HG149" s="113"/>
      <c r="HH149" s="113"/>
      <c r="HI149" s="113"/>
      <c r="HJ149" s="113"/>
      <c r="HK149" s="113"/>
      <c r="HL149" s="113"/>
      <c r="HM149" s="113"/>
      <c r="HN149" s="113"/>
    </row>
    <row r="150" spans="1:222" s="103" customFormat="1" ht="45.6" customHeight="1">
      <c r="A150" s="281"/>
      <c r="B150" s="292" t="s">
        <v>3705</v>
      </c>
      <c r="C150" s="299"/>
      <c r="D150" s="397"/>
      <c r="E150" s="397"/>
      <c r="F150" s="397"/>
      <c r="G150" s="397"/>
      <c r="H150" s="114"/>
      <c r="I150" s="114"/>
      <c r="J150" s="114"/>
      <c r="K150" s="114"/>
      <c r="L150" s="114"/>
      <c r="M150" s="114"/>
      <c r="N150" s="114"/>
      <c r="O150" s="114"/>
      <c r="P150" s="114"/>
      <c r="Q150" s="114"/>
      <c r="R150" s="114"/>
      <c r="S150" s="114"/>
      <c r="T150" s="114"/>
      <c r="U150" s="114"/>
      <c r="V150" s="114"/>
      <c r="W150" s="114"/>
      <c r="X150" s="114"/>
      <c r="Y150" s="114"/>
      <c r="Z150" s="114"/>
      <c r="AA150" s="114"/>
      <c r="AB150" s="114"/>
      <c r="AC150" s="114"/>
      <c r="AD150" s="114"/>
      <c r="AE150" s="114"/>
      <c r="AF150" s="114"/>
      <c r="AG150" s="114"/>
      <c r="AH150" s="114"/>
      <c r="AI150" s="114"/>
      <c r="AJ150" s="114"/>
      <c r="AK150" s="114"/>
      <c r="AL150" s="114"/>
      <c r="AM150" s="114"/>
      <c r="AN150" s="114"/>
      <c r="AO150" s="114"/>
      <c r="AP150" s="114"/>
      <c r="AQ150" s="114"/>
      <c r="AR150" s="114"/>
      <c r="AS150" s="114"/>
      <c r="AT150" s="114"/>
      <c r="AU150" s="114"/>
      <c r="AV150" s="114"/>
      <c r="AW150" s="114"/>
      <c r="AX150" s="114"/>
      <c r="AY150" s="114"/>
      <c r="AZ150" s="114"/>
      <c r="BA150" s="114"/>
      <c r="BB150" s="114"/>
      <c r="BC150" s="114"/>
      <c r="BD150" s="114"/>
      <c r="BE150" s="114"/>
      <c r="BF150" s="114"/>
      <c r="BG150" s="114"/>
      <c r="BH150" s="114"/>
      <c r="BI150" s="114"/>
      <c r="BJ150" s="114"/>
      <c r="BK150" s="114"/>
      <c r="BL150" s="114"/>
      <c r="BM150" s="114"/>
      <c r="BN150" s="114"/>
      <c r="BO150" s="114"/>
      <c r="BP150" s="114"/>
      <c r="BQ150" s="114"/>
      <c r="BR150" s="114"/>
      <c r="BS150" s="114"/>
      <c r="BT150" s="114"/>
      <c r="BU150" s="114"/>
      <c r="BV150" s="114"/>
      <c r="BW150" s="114"/>
      <c r="BX150" s="114"/>
      <c r="BY150" s="114"/>
      <c r="BZ150" s="114"/>
      <c r="CA150" s="114"/>
      <c r="CB150" s="114"/>
      <c r="CC150" s="114"/>
      <c r="CD150" s="114"/>
      <c r="CE150" s="114"/>
      <c r="CF150" s="114"/>
      <c r="CG150" s="114"/>
      <c r="CH150" s="114"/>
      <c r="CI150" s="114"/>
      <c r="CJ150" s="114"/>
      <c r="CK150" s="114"/>
      <c r="CL150" s="114"/>
      <c r="CM150" s="114"/>
      <c r="CN150" s="114"/>
      <c r="CO150" s="114"/>
      <c r="CP150" s="114"/>
      <c r="CQ150" s="114"/>
      <c r="CR150" s="114"/>
      <c r="CS150" s="114"/>
      <c r="CT150" s="114"/>
      <c r="CU150" s="114"/>
      <c r="CV150" s="114"/>
      <c r="CW150" s="114"/>
      <c r="CX150" s="114"/>
      <c r="CY150" s="114"/>
      <c r="CZ150" s="114"/>
      <c r="DA150" s="114"/>
      <c r="DB150" s="114"/>
      <c r="DC150" s="114"/>
      <c r="DD150" s="114"/>
      <c r="DE150" s="114"/>
      <c r="DF150" s="114"/>
      <c r="DG150" s="114"/>
      <c r="DH150" s="114"/>
      <c r="DI150" s="114"/>
      <c r="DJ150" s="114"/>
      <c r="DK150" s="114"/>
      <c r="DL150" s="114"/>
      <c r="DM150" s="114"/>
      <c r="DN150" s="114"/>
      <c r="DO150" s="114"/>
      <c r="DP150" s="114"/>
      <c r="DQ150" s="114"/>
      <c r="DR150" s="114"/>
      <c r="DS150" s="114"/>
      <c r="DT150" s="114"/>
      <c r="DU150" s="114"/>
      <c r="DV150" s="114"/>
      <c r="DW150" s="114"/>
      <c r="DX150" s="114"/>
      <c r="DY150" s="114"/>
      <c r="DZ150" s="114"/>
      <c r="EA150" s="114"/>
      <c r="EB150" s="114"/>
      <c r="EC150" s="114"/>
      <c r="ED150" s="114"/>
      <c r="EE150" s="114"/>
      <c r="EF150" s="114"/>
      <c r="EG150" s="114"/>
      <c r="EH150" s="114"/>
      <c r="EI150" s="114"/>
      <c r="EJ150" s="114"/>
      <c r="EK150" s="114"/>
      <c r="EL150" s="114"/>
      <c r="EM150" s="114"/>
      <c r="EN150" s="114"/>
      <c r="EO150" s="114"/>
      <c r="EP150" s="114"/>
      <c r="EQ150" s="114"/>
      <c r="ER150" s="114"/>
      <c r="ES150" s="114"/>
      <c r="ET150" s="114"/>
      <c r="EU150" s="114"/>
      <c r="EV150" s="114"/>
      <c r="EW150" s="114"/>
      <c r="EX150" s="114"/>
      <c r="EY150" s="114"/>
      <c r="EZ150" s="114"/>
      <c r="FA150" s="114"/>
      <c r="FB150" s="114"/>
      <c r="FC150" s="114"/>
      <c r="FD150" s="114"/>
      <c r="FE150" s="114"/>
      <c r="FF150" s="114"/>
      <c r="FG150" s="114"/>
      <c r="FH150" s="114"/>
      <c r="FI150" s="114"/>
      <c r="FJ150" s="114"/>
      <c r="FK150" s="114"/>
      <c r="FL150" s="114"/>
      <c r="FM150" s="114"/>
      <c r="FN150" s="114"/>
      <c r="FO150" s="114"/>
      <c r="FP150" s="114"/>
      <c r="FQ150" s="114"/>
      <c r="FR150" s="114"/>
      <c r="FS150" s="114"/>
      <c r="FT150" s="114"/>
      <c r="FU150" s="114"/>
      <c r="FV150" s="114"/>
      <c r="FW150" s="114"/>
      <c r="FX150" s="114"/>
      <c r="FY150" s="114"/>
      <c r="FZ150" s="114"/>
      <c r="GA150" s="114"/>
      <c r="GB150" s="114"/>
      <c r="GC150" s="114"/>
      <c r="GD150" s="114"/>
      <c r="GE150" s="114"/>
      <c r="GF150" s="114"/>
      <c r="GG150" s="114"/>
      <c r="GH150" s="114"/>
      <c r="GI150" s="114"/>
      <c r="GJ150" s="114"/>
      <c r="GK150" s="114"/>
      <c r="GL150" s="114"/>
      <c r="GM150" s="114"/>
      <c r="GN150" s="114"/>
      <c r="GO150" s="114"/>
      <c r="GP150" s="114"/>
      <c r="GQ150" s="114"/>
      <c r="GR150" s="114"/>
      <c r="GS150" s="114"/>
      <c r="GT150" s="114"/>
      <c r="GU150" s="114"/>
      <c r="GV150" s="114"/>
      <c r="GW150" s="114"/>
      <c r="GX150" s="114"/>
      <c r="GY150" s="114"/>
      <c r="GZ150" s="114"/>
      <c r="HA150" s="114"/>
      <c r="HB150" s="114"/>
      <c r="HC150" s="114"/>
      <c r="HD150" s="114"/>
      <c r="HE150" s="114"/>
      <c r="HF150" s="114"/>
      <c r="HG150" s="114"/>
      <c r="HH150" s="114"/>
      <c r="HI150" s="114"/>
      <c r="HJ150" s="114"/>
      <c r="HK150" s="114"/>
      <c r="HL150" s="114"/>
      <c r="HM150" s="114"/>
      <c r="HN150" s="114"/>
    </row>
    <row r="151" spans="1:222" s="103" customFormat="1" ht="39" customHeight="1">
      <c r="A151" s="299"/>
      <c r="B151" s="293" t="s">
        <v>3706</v>
      </c>
      <c r="C151" s="299"/>
      <c r="D151" s="397"/>
      <c r="E151" s="397"/>
      <c r="F151" s="397"/>
      <c r="G151" s="397"/>
    </row>
    <row r="152" spans="1:222" s="104" customFormat="1" ht="42.6" customHeight="1">
      <c r="A152" s="299"/>
      <c r="B152" s="301" t="s">
        <v>2903</v>
      </c>
      <c r="C152" s="300"/>
      <c r="D152" s="398"/>
      <c r="E152" s="398"/>
      <c r="F152" s="398"/>
      <c r="G152" s="398"/>
    </row>
    <row r="153" spans="1:222" s="104" customFormat="1" ht="49.5" customHeight="1">
      <c r="A153" s="302"/>
      <c r="B153" s="284"/>
      <c r="C153" s="285"/>
      <c r="D153" s="403"/>
      <c r="E153" s="403"/>
      <c r="F153" s="403"/>
      <c r="G153" s="403"/>
    </row>
    <row r="154" spans="1:222" s="104" customFormat="1" ht="24" customHeight="1">
      <c r="A154" s="319"/>
      <c r="B154" s="287" t="s">
        <v>2053</v>
      </c>
      <c r="C154" s="288" t="s">
        <v>3707</v>
      </c>
      <c r="D154" s="391">
        <v>547.67999999999995</v>
      </c>
      <c r="E154" s="391">
        <v>479.21999999999991</v>
      </c>
      <c r="F154" s="391">
        <v>444.98999999999995</v>
      </c>
      <c r="G154" s="391">
        <v>410.75999999999993</v>
      </c>
      <c r="H154" s="113"/>
      <c r="I154" s="113"/>
      <c r="J154" s="113"/>
      <c r="K154" s="113"/>
      <c r="L154" s="113"/>
      <c r="M154" s="113"/>
      <c r="N154" s="113"/>
      <c r="O154" s="113"/>
      <c r="P154" s="113"/>
      <c r="Q154" s="113"/>
      <c r="R154" s="113"/>
      <c r="S154" s="113"/>
      <c r="T154" s="113"/>
      <c r="U154" s="113"/>
      <c r="V154" s="113"/>
      <c r="W154" s="113"/>
      <c r="X154" s="113"/>
      <c r="Y154" s="113"/>
      <c r="Z154" s="113"/>
      <c r="AA154" s="113"/>
      <c r="AB154" s="113"/>
      <c r="AC154" s="113"/>
      <c r="AD154" s="113"/>
      <c r="AE154" s="113"/>
      <c r="AF154" s="113"/>
      <c r="AG154" s="113"/>
      <c r="AH154" s="113"/>
      <c r="AI154" s="113"/>
      <c r="AJ154" s="113"/>
      <c r="AK154" s="113"/>
      <c r="AL154" s="113"/>
      <c r="AM154" s="113"/>
      <c r="AN154" s="113"/>
      <c r="AO154" s="113"/>
      <c r="AP154" s="113"/>
      <c r="AQ154" s="113"/>
      <c r="AR154" s="113"/>
      <c r="AS154" s="113"/>
      <c r="AT154" s="113"/>
      <c r="AU154" s="113"/>
      <c r="AV154" s="113"/>
      <c r="AW154" s="113"/>
      <c r="AX154" s="113"/>
      <c r="AY154" s="113"/>
      <c r="AZ154" s="113"/>
      <c r="BA154" s="113"/>
      <c r="BB154" s="113"/>
      <c r="BC154" s="113"/>
      <c r="BD154" s="113"/>
      <c r="BE154" s="113"/>
      <c r="BF154" s="113"/>
      <c r="BG154" s="113"/>
      <c r="BH154" s="113"/>
      <c r="BI154" s="113"/>
      <c r="BJ154" s="113"/>
      <c r="BK154" s="113"/>
      <c r="BL154" s="113"/>
      <c r="BM154" s="113"/>
      <c r="BN154" s="113"/>
      <c r="BO154" s="113"/>
      <c r="BP154" s="113"/>
      <c r="BQ154" s="113"/>
      <c r="BR154" s="113"/>
      <c r="BS154" s="113"/>
      <c r="BT154" s="113"/>
      <c r="BU154" s="113"/>
      <c r="BV154" s="113"/>
      <c r="BW154" s="113"/>
      <c r="BX154" s="113"/>
      <c r="BY154" s="113"/>
      <c r="BZ154" s="113"/>
      <c r="CA154" s="113"/>
      <c r="CB154" s="113"/>
      <c r="CC154" s="113"/>
      <c r="CD154" s="113"/>
      <c r="CE154" s="113"/>
      <c r="CF154" s="113"/>
      <c r="CG154" s="113"/>
      <c r="CH154" s="113"/>
      <c r="CI154" s="113"/>
      <c r="CJ154" s="113"/>
      <c r="CK154" s="113"/>
      <c r="CL154" s="113"/>
      <c r="CM154" s="113"/>
      <c r="CN154" s="113"/>
      <c r="CO154" s="113"/>
      <c r="CP154" s="113"/>
      <c r="CQ154" s="113"/>
      <c r="CR154" s="113"/>
      <c r="CS154" s="113"/>
      <c r="CT154" s="113"/>
      <c r="CU154" s="113"/>
      <c r="CV154" s="113"/>
      <c r="CW154" s="113"/>
      <c r="CX154" s="113"/>
      <c r="CY154" s="113"/>
      <c r="CZ154" s="113"/>
      <c r="DA154" s="113"/>
      <c r="DB154" s="113"/>
      <c r="DC154" s="113"/>
      <c r="DD154" s="113"/>
      <c r="DE154" s="113"/>
      <c r="DF154" s="113"/>
      <c r="DG154" s="113"/>
      <c r="DH154" s="113"/>
      <c r="DI154" s="113"/>
      <c r="DJ154" s="113"/>
      <c r="DK154" s="113"/>
      <c r="DL154" s="113"/>
      <c r="DM154" s="113"/>
      <c r="DN154" s="113"/>
      <c r="DO154" s="113"/>
      <c r="DP154" s="113"/>
      <c r="DQ154" s="113"/>
      <c r="DR154" s="113"/>
      <c r="DS154" s="113"/>
      <c r="DT154" s="113"/>
      <c r="DU154" s="113"/>
      <c r="DV154" s="113"/>
      <c r="DW154" s="113"/>
      <c r="DX154" s="113"/>
      <c r="DY154" s="113"/>
      <c r="DZ154" s="113"/>
      <c r="EA154" s="113"/>
      <c r="EB154" s="113"/>
      <c r="EC154" s="113"/>
      <c r="ED154" s="113"/>
      <c r="EE154" s="113"/>
      <c r="EF154" s="113"/>
      <c r="EG154" s="113"/>
      <c r="EH154" s="113"/>
      <c r="EI154" s="113"/>
      <c r="EJ154" s="113"/>
      <c r="EK154" s="113"/>
      <c r="EL154" s="113"/>
      <c r="EM154" s="113"/>
      <c r="EN154" s="113"/>
      <c r="EO154" s="113"/>
      <c r="EP154" s="113"/>
      <c r="EQ154" s="113"/>
      <c r="ER154" s="113"/>
      <c r="ES154" s="113"/>
      <c r="ET154" s="113"/>
      <c r="EU154" s="113"/>
      <c r="EV154" s="113"/>
      <c r="EW154" s="113"/>
      <c r="EX154" s="113"/>
      <c r="EY154" s="113"/>
      <c r="EZ154" s="113"/>
      <c r="FA154" s="113"/>
      <c r="FB154" s="113"/>
      <c r="FC154" s="113"/>
      <c r="FD154" s="113"/>
      <c r="FE154" s="113"/>
      <c r="FF154" s="113"/>
      <c r="FG154" s="113"/>
      <c r="FH154" s="113"/>
      <c r="FI154" s="113"/>
      <c r="FJ154" s="113"/>
      <c r="FK154" s="113"/>
      <c r="FL154" s="113"/>
      <c r="FM154" s="113"/>
      <c r="FN154" s="113"/>
      <c r="FO154" s="113"/>
      <c r="FP154" s="113"/>
      <c r="FQ154" s="113"/>
      <c r="FR154" s="113"/>
      <c r="FS154" s="113"/>
      <c r="FT154" s="113"/>
      <c r="FU154" s="113"/>
      <c r="FV154" s="113"/>
      <c r="FW154" s="113"/>
      <c r="FX154" s="113"/>
      <c r="FY154" s="113"/>
      <c r="FZ154" s="113"/>
      <c r="GA154" s="113"/>
      <c r="GB154" s="113"/>
      <c r="GC154" s="113"/>
      <c r="GD154" s="113"/>
      <c r="GE154" s="113"/>
      <c r="GF154" s="113"/>
      <c r="GG154" s="113"/>
      <c r="GH154" s="113"/>
      <c r="GI154" s="113"/>
      <c r="GJ154" s="113"/>
      <c r="GK154" s="113"/>
      <c r="GL154" s="113"/>
      <c r="GM154" s="113"/>
      <c r="GN154" s="113"/>
      <c r="GO154" s="113"/>
      <c r="GP154" s="113"/>
      <c r="GQ154" s="113"/>
      <c r="GR154" s="113"/>
      <c r="GS154" s="113"/>
      <c r="GT154" s="113"/>
      <c r="GU154" s="113"/>
      <c r="GV154" s="113"/>
      <c r="GW154" s="113"/>
      <c r="GX154" s="113"/>
      <c r="GY154" s="113"/>
      <c r="GZ154" s="113"/>
      <c r="HA154" s="113"/>
      <c r="HB154" s="113"/>
      <c r="HC154" s="113"/>
      <c r="HD154" s="113"/>
      <c r="HE154" s="113"/>
      <c r="HF154" s="113"/>
      <c r="HG154" s="113"/>
      <c r="HH154" s="113"/>
      <c r="HI154" s="113"/>
      <c r="HJ154" s="113"/>
      <c r="HK154" s="113"/>
      <c r="HL154" s="113"/>
      <c r="HM154" s="113"/>
      <c r="HN154" s="113"/>
    </row>
    <row r="155" spans="1:222" s="104" customFormat="1" ht="24" customHeight="1">
      <c r="A155" s="319"/>
      <c r="B155" s="287" t="s">
        <v>2651</v>
      </c>
      <c r="C155" s="288" t="s">
        <v>3708</v>
      </c>
      <c r="D155" s="391">
        <v>652</v>
      </c>
      <c r="E155" s="391">
        <v>570.5</v>
      </c>
      <c r="F155" s="391">
        <v>529.75</v>
      </c>
      <c r="G155" s="391">
        <v>489</v>
      </c>
      <c r="H155" s="113"/>
      <c r="I155" s="113"/>
      <c r="J155" s="113"/>
      <c r="K155" s="113"/>
      <c r="L155" s="113"/>
      <c r="M155" s="113"/>
      <c r="N155" s="113"/>
      <c r="O155" s="113"/>
      <c r="P155" s="113"/>
      <c r="Q155" s="113"/>
      <c r="R155" s="113"/>
      <c r="S155" s="113"/>
      <c r="T155" s="113"/>
      <c r="U155" s="113"/>
      <c r="V155" s="113"/>
      <c r="W155" s="113"/>
      <c r="X155" s="113"/>
      <c r="Y155" s="113"/>
      <c r="Z155" s="113"/>
      <c r="AA155" s="113"/>
      <c r="AB155" s="113"/>
      <c r="AC155" s="113"/>
      <c r="AD155" s="113"/>
      <c r="AE155" s="113"/>
      <c r="AF155" s="113"/>
      <c r="AG155" s="113"/>
      <c r="AH155" s="113"/>
      <c r="AI155" s="113"/>
      <c r="AJ155" s="113"/>
      <c r="AK155" s="113"/>
      <c r="AL155" s="113"/>
      <c r="AM155" s="113"/>
      <c r="AN155" s="113"/>
      <c r="AO155" s="113"/>
      <c r="AP155" s="113"/>
      <c r="AQ155" s="113"/>
      <c r="AR155" s="113"/>
      <c r="AS155" s="113"/>
      <c r="AT155" s="113"/>
      <c r="AU155" s="113"/>
      <c r="AV155" s="113"/>
      <c r="AW155" s="113"/>
      <c r="AX155" s="113"/>
      <c r="AY155" s="113"/>
      <c r="AZ155" s="113"/>
      <c r="BA155" s="113"/>
      <c r="BB155" s="113"/>
      <c r="BC155" s="113"/>
      <c r="BD155" s="113"/>
      <c r="BE155" s="113"/>
      <c r="BF155" s="113"/>
      <c r="BG155" s="113"/>
      <c r="BH155" s="113"/>
      <c r="BI155" s="113"/>
      <c r="BJ155" s="113"/>
      <c r="BK155" s="113"/>
      <c r="BL155" s="113"/>
      <c r="BM155" s="113"/>
      <c r="BN155" s="113"/>
      <c r="BO155" s="113"/>
      <c r="BP155" s="113"/>
      <c r="BQ155" s="113"/>
      <c r="BR155" s="113"/>
      <c r="BS155" s="113"/>
      <c r="BT155" s="113"/>
      <c r="BU155" s="113"/>
      <c r="BV155" s="113"/>
      <c r="BW155" s="113"/>
      <c r="BX155" s="113"/>
      <c r="BY155" s="113"/>
      <c r="BZ155" s="113"/>
      <c r="CA155" s="113"/>
      <c r="CB155" s="113"/>
      <c r="CC155" s="113"/>
      <c r="CD155" s="113"/>
      <c r="CE155" s="113"/>
      <c r="CF155" s="113"/>
      <c r="CG155" s="113"/>
      <c r="CH155" s="113"/>
      <c r="CI155" s="113"/>
      <c r="CJ155" s="113"/>
      <c r="CK155" s="113"/>
      <c r="CL155" s="113"/>
      <c r="CM155" s="113"/>
      <c r="CN155" s="113"/>
      <c r="CO155" s="113"/>
      <c r="CP155" s="113"/>
      <c r="CQ155" s="113"/>
      <c r="CR155" s="113"/>
      <c r="CS155" s="113"/>
      <c r="CT155" s="113"/>
      <c r="CU155" s="113"/>
      <c r="CV155" s="113"/>
      <c r="CW155" s="113"/>
      <c r="CX155" s="113"/>
      <c r="CY155" s="113"/>
      <c r="CZ155" s="113"/>
      <c r="DA155" s="113"/>
      <c r="DB155" s="113"/>
      <c r="DC155" s="113"/>
      <c r="DD155" s="113"/>
      <c r="DE155" s="113"/>
      <c r="DF155" s="113"/>
      <c r="DG155" s="113"/>
      <c r="DH155" s="113"/>
      <c r="DI155" s="113"/>
      <c r="DJ155" s="113"/>
      <c r="DK155" s="113"/>
      <c r="DL155" s="113"/>
      <c r="DM155" s="113"/>
      <c r="DN155" s="113"/>
      <c r="DO155" s="113"/>
      <c r="DP155" s="113"/>
      <c r="DQ155" s="113"/>
      <c r="DR155" s="113"/>
      <c r="DS155" s="113"/>
      <c r="DT155" s="113"/>
      <c r="DU155" s="113"/>
      <c r="DV155" s="113"/>
      <c r="DW155" s="113"/>
      <c r="DX155" s="113"/>
      <c r="DY155" s="113"/>
      <c r="DZ155" s="113"/>
      <c r="EA155" s="113"/>
      <c r="EB155" s="113"/>
      <c r="EC155" s="113"/>
      <c r="ED155" s="113"/>
      <c r="EE155" s="113"/>
      <c r="EF155" s="113"/>
      <c r="EG155" s="113"/>
      <c r="EH155" s="113"/>
      <c r="EI155" s="113"/>
      <c r="EJ155" s="113"/>
      <c r="EK155" s="113"/>
      <c r="EL155" s="113"/>
      <c r="EM155" s="113"/>
      <c r="EN155" s="113"/>
      <c r="EO155" s="113"/>
      <c r="EP155" s="113"/>
      <c r="EQ155" s="113"/>
      <c r="ER155" s="113"/>
      <c r="ES155" s="113"/>
      <c r="ET155" s="113"/>
      <c r="EU155" s="113"/>
      <c r="EV155" s="113"/>
      <c r="EW155" s="113"/>
      <c r="EX155" s="113"/>
      <c r="EY155" s="113"/>
      <c r="EZ155" s="113"/>
      <c r="FA155" s="113"/>
      <c r="FB155" s="113"/>
      <c r="FC155" s="113"/>
      <c r="FD155" s="113"/>
      <c r="FE155" s="113"/>
      <c r="FF155" s="113"/>
      <c r="FG155" s="113"/>
      <c r="FH155" s="113"/>
      <c r="FI155" s="113"/>
      <c r="FJ155" s="113"/>
      <c r="FK155" s="113"/>
      <c r="FL155" s="113"/>
      <c r="FM155" s="113"/>
      <c r="FN155" s="113"/>
      <c r="FO155" s="113"/>
      <c r="FP155" s="113"/>
      <c r="FQ155" s="113"/>
      <c r="FR155" s="113"/>
      <c r="FS155" s="113"/>
      <c r="FT155" s="113"/>
      <c r="FU155" s="113"/>
      <c r="FV155" s="113"/>
      <c r="FW155" s="113"/>
      <c r="FX155" s="113"/>
      <c r="FY155" s="113"/>
      <c r="FZ155" s="113"/>
      <c r="GA155" s="113"/>
      <c r="GB155" s="113"/>
      <c r="GC155" s="113"/>
      <c r="GD155" s="113"/>
      <c r="GE155" s="113"/>
      <c r="GF155" s="113"/>
      <c r="GG155" s="113"/>
      <c r="GH155" s="113"/>
      <c r="GI155" s="113"/>
      <c r="GJ155" s="113"/>
      <c r="GK155" s="113"/>
      <c r="GL155" s="113"/>
      <c r="GM155" s="113"/>
      <c r="GN155" s="113"/>
      <c r="GO155" s="113"/>
      <c r="GP155" s="113"/>
      <c r="GQ155" s="113"/>
      <c r="GR155" s="113"/>
      <c r="GS155" s="113"/>
      <c r="GT155" s="113"/>
      <c r="GU155" s="113"/>
      <c r="GV155" s="113"/>
      <c r="GW155" s="113"/>
      <c r="GX155" s="113"/>
      <c r="GY155" s="113"/>
      <c r="GZ155" s="113"/>
      <c r="HA155" s="113"/>
      <c r="HB155" s="113"/>
      <c r="HC155" s="113"/>
      <c r="HD155" s="113"/>
      <c r="HE155" s="113"/>
      <c r="HF155" s="113"/>
      <c r="HG155" s="113"/>
      <c r="HH155" s="113"/>
      <c r="HI155" s="113"/>
      <c r="HJ155" s="113"/>
      <c r="HK155" s="113"/>
      <c r="HL155" s="113"/>
      <c r="HM155" s="113"/>
      <c r="HN155" s="113"/>
    </row>
    <row r="156" spans="1:222" s="104" customFormat="1" ht="32.65" customHeight="1">
      <c r="A156" s="319"/>
      <c r="B156" s="287" t="s">
        <v>2606</v>
      </c>
      <c r="C156" s="288" t="s">
        <v>3709</v>
      </c>
      <c r="D156" s="391">
        <v>1298.7839999999999</v>
      </c>
      <c r="E156" s="391">
        <v>1136.4359999999997</v>
      </c>
      <c r="F156" s="391">
        <v>1055.2619999999999</v>
      </c>
      <c r="G156" s="391">
        <v>974.08799999999985</v>
      </c>
      <c r="H156" s="113"/>
      <c r="I156" s="113"/>
      <c r="J156" s="113"/>
      <c r="K156" s="113"/>
      <c r="L156" s="113"/>
      <c r="M156" s="113"/>
      <c r="N156" s="113"/>
      <c r="O156" s="113"/>
      <c r="P156" s="113"/>
      <c r="Q156" s="113"/>
      <c r="R156" s="113"/>
      <c r="S156" s="113"/>
      <c r="T156" s="113"/>
      <c r="U156" s="113"/>
      <c r="V156" s="113"/>
      <c r="W156" s="113"/>
      <c r="X156" s="113"/>
      <c r="Y156" s="113"/>
      <c r="Z156" s="113"/>
      <c r="AA156" s="113"/>
      <c r="AB156" s="113"/>
      <c r="AC156" s="113"/>
      <c r="AD156" s="113"/>
      <c r="AE156" s="113"/>
      <c r="AF156" s="113"/>
      <c r="AG156" s="113"/>
      <c r="AH156" s="113"/>
      <c r="AI156" s="113"/>
      <c r="AJ156" s="113"/>
      <c r="AK156" s="113"/>
      <c r="AL156" s="113"/>
      <c r="AM156" s="113"/>
      <c r="AN156" s="113"/>
      <c r="AO156" s="113"/>
      <c r="AP156" s="113"/>
      <c r="AQ156" s="113"/>
      <c r="AR156" s="113"/>
      <c r="AS156" s="113"/>
      <c r="AT156" s="113"/>
      <c r="AU156" s="113"/>
      <c r="AV156" s="113"/>
      <c r="AW156" s="113"/>
      <c r="AX156" s="113"/>
      <c r="AY156" s="113"/>
      <c r="AZ156" s="113"/>
      <c r="BA156" s="113"/>
      <c r="BB156" s="113"/>
      <c r="BC156" s="113"/>
      <c r="BD156" s="113"/>
      <c r="BE156" s="113"/>
      <c r="BF156" s="113"/>
      <c r="BG156" s="113"/>
      <c r="BH156" s="113"/>
      <c r="BI156" s="113"/>
      <c r="BJ156" s="113"/>
      <c r="BK156" s="113"/>
      <c r="BL156" s="113"/>
      <c r="BM156" s="113"/>
      <c r="BN156" s="113"/>
      <c r="BO156" s="113"/>
      <c r="BP156" s="113"/>
      <c r="BQ156" s="113"/>
      <c r="BR156" s="113"/>
      <c r="BS156" s="113"/>
      <c r="BT156" s="113"/>
      <c r="BU156" s="113"/>
      <c r="BV156" s="113"/>
      <c r="BW156" s="113"/>
      <c r="BX156" s="113"/>
      <c r="BY156" s="113"/>
      <c r="BZ156" s="113"/>
      <c r="CA156" s="113"/>
      <c r="CB156" s="113"/>
      <c r="CC156" s="113"/>
      <c r="CD156" s="113"/>
      <c r="CE156" s="113"/>
      <c r="CF156" s="113"/>
      <c r="CG156" s="113"/>
      <c r="CH156" s="113"/>
      <c r="CI156" s="113"/>
      <c r="CJ156" s="113"/>
      <c r="CK156" s="113"/>
      <c r="CL156" s="113"/>
      <c r="CM156" s="113"/>
      <c r="CN156" s="113"/>
      <c r="CO156" s="113"/>
      <c r="CP156" s="113"/>
      <c r="CQ156" s="113"/>
      <c r="CR156" s="113"/>
      <c r="CS156" s="113"/>
      <c r="CT156" s="113"/>
      <c r="CU156" s="113"/>
      <c r="CV156" s="113"/>
      <c r="CW156" s="113"/>
      <c r="CX156" s="113"/>
      <c r="CY156" s="113"/>
      <c r="CZ156" s="113"/>
      <c r="DA156" s="113"/>
      <c r="DB156" s="113"/>
      <c r="DC156" s="113"/>
      <c r="DD156" s="113"/>
      <c r="DE156" s="113"/>
      <c r="DF156" s="113"/>
      <c r="DG156" s="113"/>
      <c r="DH156" s="113"/>
      <c r="DI156" s="113"/>
      <c r="DJ156" s="113"/>
      <c r="DK156" s="113"/>
      <c r="DL156" s="113"/>
      <c r="DM156" s="113"/>
      <c r="DN156" s="113"/>
      <c r="DO156" s="113"/>
      <c r="DP156" s="113"/>
      <c r="DQ156" s="113"/>
      <c r="DR156" s="113"/>
      <c r="DS156" s="113"/>
      <c r="DT156" s="113"/>
      <c r="DU156" s="113"/>
      <c r="DV156" s="113"/>
      <c r="DW156" s="113"/>
      <c r="DX156" s="113"/>
      <c r="DY156" s="113"/>
      <c r="DZ156" s="113"/>
      <c r="EA156" s="113"/>
      <c r="EB156" s="113"/>
      <c r="EC156" s="113"/>
      <c r="ED156" s="113"/>
      <c r="EE156" s="113"/>
      <c r="EF156" s="113"/>
      <c r="EG156" s="113"/>
      <c r="EH156" s="113"/>
      <c r="EI156" s="113"/>
      <c r="EJ156" s="113"/>
      <c r="EK156" s="113"/>
      <c r="EL156" s="113"/>
      <c r="EM156" s="113"/>
      <c r="EN156" s="113"/>
      <c r="EO156" s="113"/>
      <c r="EP156" s="113"/>
      <c r="EQ156" s="113"/>
      <c r="ER156" s="113"/>
      <c r="ES156" s="113"/>
      <c r="ET156" s="113"/>
      <c r="EU156" s="113"/>
      <c r="EV156" s="113"/>
      <c r="EW156" s="113"/>
      <c r="EX156" s="113"/>
      <c r="EY156" s="113"/>
      <c r="EZ156" s="113"/>
      <c r="FA156" s="113"/>
      <c r="FB156" s="113"/>
      <c r="FC156" s="113"/>
      <c r="FD156" s="113"/>
      <c r="FE156" s="113"/>
      <c r="FF156" s="113"/>
      <c r="FG156" s="113"/>
      <c r="FH156" s="113"/>
      <c r="FI156" s="113"/>
      <c r="FJ156" s="113"/>
      <c r="FK156" s="113"/>
      <c r="FL156" s="113"/>
      <c r="FM156" s="113"/>
      <c r="FN156" s="113"/>
      <c r="FO156" s="113"/>
      <c r="FP156" s="113"/>
      <c r="FQ156" s="113"/>
      <c r="FR156" s="113"/>
      <c r="FS156" s="113"/>
      <c r="FT156" s="113"/>
      <c r="FU156" s="113"/>
      <c r="FV156" s="113"/>
      <c r="FW156" s="113"/>
      <c r="FX156" s="113"/>
      <c r="FY156" s="113"/>
      <c r="FZ156" s="113"/>
      <c r="GA156" s="113"/>
      <c r="GB156" s="113"/>
      <c r="GC156" s="113"/>
      <c r="GD156" s="113"/>
      <c r="GE156" s="113"/>
      <c r="GF156" s="113"/>
      <c r="GG156" s="113"/>
      <c r="GH156" s="113"/>
      <c r="GI156" s="113"/>
      <c r="GJ156" s="113"/>
      <c r="GK156" s="113"/>
      <c r="GL156" s="113"/>
      <c r="GM156" s="113"/>
      <c r="GN156" s="113"/>
      <c r="GO156" s="113"/>
      <c r="GP156" s="113"/>
      <c r="GQ156" s="113"/>
      <c r="GR156" s="113"/>
      <c r="GS156" s="113"/>
      <c r="GT156" s="113"/>
      <c r="GU156" s="113"/>
      <c r="GV156" s="113"/>
      <c r="GW156" s="113"/>
      <c r="GX156" s="113"/>
      <c r="GY156" s="113"/>
      <c r="GZ156" s="113"/>
      <c r="HA156" s="113"/>
      <c r="HB156" s="113"/>
      <c r="HC156" s="113"/>
      <c r="HD156" s="113"/>
      <c r="HE156" s="113"/>
      <c r="HF156" s="113"/>
      <c r="HG156" s="113"/>
      <c r="HH156" s="113"/>
      <c r="HI156" s="113"/>
      <c r="HJ156" s="113"/>
      <c r="HK156" s="113"/>
      <c r="HL156" s="113"/>
      <c r="HM156" s="113"/>
      <c r="HN156" s="113"/>
    </row>
    <row r="157" spans="1:222" s="103" customFormat="1" ht="15" customHeight="1">
      <c r="A157" s="298"/>
      <c r="B157" s="284" t="s">
        <v>2012</v>
      </c>
      <c r="C157" s="285" t="s">
        <v>3710</v>
      </c>
      <c r="D157" s="388">
        <v>933.66399999999999</v>
      </c>
      <c r="E157" s="388">
        <v>816.9559999999999</v>
      </c>
      <c r="F157" s="388">
        <v>758.60199999999998</v>
      </c>
      <c r="G157" s="388">
        <v>700.24799999999993</v>
      </c>
      <c r="H157" s="114"/>
      <c r="I157" s="114"/>
      <c r="J157" s="114"/>
      <c r="K157" s="114"/>
      <c r="L157" s="114"/>
      <c r="M157" s="114"/>
      <c r="N157" s="114"/>
      <c r="O157" s="114"/>
      <c r="P157" s="114"/>
      <c r="Q157" s="114"/>
      <c r="R157" s="114"/>
      <c r="S157" s="114"/>
      <c r="T157" s="114"/>
      <c r="U157" s="114"/>
      <c r="V157" s="114"/>
      <c r="W157" s="114"/>
      <c r="X157" s="114"/>
      <c r="Y157" s="114"/>
      <c r="Z157" s="114"/>
      <c r="AA157" s="114"/>
      <c r="AB157" s="114"/>
      <c r="AC157" s="114"/>
      <c r="AD157" s="114"/>
      <c r="AE157" s="114"/>
      <c r="AF157" s="114"/>
      <c r="AG157" s="114"/>
      <c r="AH157" s="114"/>
      <c r="AI157" s="114"/>
      <c r="AJ157" s="114"/>
      <c r="AK157" s="114"/>
      <c r="AL157" s="114"/>
      <c r="AM157" s="114"/>
      <c r="AN157" s="114"/>
      <c r="AO157" s="114"/>
      <c r="AP157" s="114"/>
      <c r="AQ157" s="114"/>
      <c r="AR157" s="114"/>
      <c r="AS157" s="114"/>
      <c r="AT157" s="114"/>
      <c r="AU157" s="114"/>
      <c r="AV157" s="114"/>
      <c r="AW157" s="114"/>
      <c r="AX157" s="114"/>
      <c r="AY157" s="114"/>
      <c r="AZ157" s="114"/>
      <c r="BA157" s="114"/>
      <c r="BB157" s="114"/>
      <c r="BC157" s="114"/>
      <c r="BD157" s="114"/>
      <c r="BE157" s="114"/>
      <c r="BF157" s="114"/>
      <c r="BG157" s="114"/>
      <c r="BH157" s="114"/>
      <c r="BI157" s="114"/>
      <c r="BJ157" s="114"/>
      <c r="BK157" s="114"/>
      <c r="BL157" s="114"/>
      <c r="BM157" s="114"/>
      <c r="BN157" s="114"/>
      <c r="BO157" s="114"/>
      <c r="BP157" s="114"/>
      <c r="BQ157" s="114"/>
      <c r="BR157" s="114"/>
      <c r="BS157" s="114"/>
      <c r="BT157" s="114"/>
      <c r="BU157" s="114"/>
      <c r="BV157" s="114"/>
      <c r="BW157" s="114"/>
      <c r="BX157" s="114"/>
      <c r="BY157" s="114"/>
      <c r="BZ157" s="114"/>
      <c r="CA157" s="114"/>
      <c r="CB157" s="114"/>
      <c r="CC157" s="114"/>
      <c r="CD157" s="114"/>
      <c r="CE157" s="114"/>
      <c r="CF157" s="114"/>
      <c r="CG157" s="114"/>
      <c r="CH157" s="114"/>
      <c r="CI157" s="114"/>
      <c r="CJ157" s="114"/>
      <c r="CK157" s="114"/>
      <c r="CL157" s="114"/>
      <c r="CM157" s="114"/>
      <c r="CN157" s="114"/>
      <c r="CO157" s="114"/>
      <c r="CP157" s="114"/>
      <c r="CQ157" s="114"/>
      <c r="CR157" s="114"/>
      <c r="CS157" s="114"/>
      <c r="CT157" s="114"/>
      <c r="CU157" s="114"/>
      <c r="CV157" s="114"/>
      <c r="CW157" s="114"/>
      <c r="CX157" s="114"/>
      <c r="CY157" s="114"/>
      <c r="CZ157" s="114"/>
      <c r="DA157" s="114"/>
      <c r="DB157" s="114"/>
      <c r="DC157" s="114"/>
      <c r="DD157" s="114"/>
      <c r="DE157" s="114"/>
      <c r="DF157" s="114"/>
      <c r="DG157" s="114"/>
      <c r="DH157" s="114"/>
      <c r="DI157" s="114"/>
      <c r="DJ157" s="114"/>
      <c r="DK157" s="114"/>
      <c r="DL157" s="114"/>
      <c r="DM157" s="114"/>
      <c r="DN157" s="114"/>
      <c r="DO157" s="114"/>
      <c r="DP157" s="114"/>
      <c r="DQ157" s="114"/>
      <c r="DR157" s="114"/>
      <c r="DS157" s="114"/>
      <c r="DT157" s="114"/>
      <c r="DU157" s="114"/>
      <c r="DV157" s="114"/>
      <c r="DW157" s="114"/>
      <c r="DX157" s="114"/>
      <c r="DY157" s="114"/>
      <c r="DZ157" s="114"/>
      <c r="EA157" s="114"/>
      <c r="EB157" s="114"/>
      <c r="EC157" s="114"/>
      <c r="ED157" s="114"/>
      <c r="EE157" s="114"/>
      <c r="EF157" s="114"/>
      <c r="EG157" s="114"/>
      <c r="EH157" s="114"/>
      <c r="EI157" s="114"/>
      <c r="EJ157" s="114"/>
      <c r="EK157" s="114"/>
      <c r="EL157" s="114"/>
      <c r="EM157" s="114"/>
      <c r="EN157" s="114"/>
      <c r="EO157" s="114"/>
      <c r="EP157" s="114"/>
      <c r="EQ157" s="114"/>
      <c r="ER157" s="114"/>
      <c r="ES157" s="114"/>
      <c r="ET157" s="114"/>
      <c r="EU157" s="114"/>
      <c r="EV157" s="114"/>
      <c r="EW157" s="114"/>
      <c r="EX157" s="114"/>
      <c r="EY157" s="114"/>
      <c r="EZ157" s="114"/>
      <c r="FA157" s="114"/>
      <c r="FB157" s="114"/>
      <c r="FC157" s="114"/>
      <c r="FD157" s="114"/>
      <c r="FE157" s="114"/>
      <c r="FF157" s="114"/>
      <c r="FG157" s="114"/>
      <c r="FH157" s="114"/>
      <c r="FI157" s="114"/>
      <c r="FJ157" s="114"/>
      <c r="FK157" s="114"/>
      <c r="FL157" s="114"/>
      <c r="FM157" s="114"/>
      <c r="FN157" s="114"/>
      <c r="FO157" s="114"/>
      <c r="FP157" s="114"/>
      <c r="FQ157" s="114"/>
      <c r="FR157" s="114"/>
      <c r="FS157" s="114"/>
      <c r="FT157" s="114"/>
      <c r="FU157" s="114"/>
      <c r="FV157" s="114"/>
      <c r="FW157" s="114"/>
      <c r="FX157" s="114"/>
      <c r="FY157" s="114"/>
      <c r="FZ157" s="114"/>
      <c r="GA157" s="114"/>
      <c r="GB157" s="114"/>
      <c r="GC157" s="114"/>
      <c r="GD157" s="114"/>
      <c r="GE157" s="114"/>
      <c r="GF157" s="114"/>
      <c r="GG157" s="114"/>
      <c r="GH157" s="114"/>
      <c r="GI157" s="114"/>
      <c r="GJ157" s="114"/>
      <c r="GK157" s="114"/>
      <c r="GL157" s="114"/>
      <c r="GM157" s="114"/>
      <c r="GN157" s="114"/>
      <c r="GO157" s="114"/>
      <c r="GP157" s="114"/>
      <c r="GQ157" s="114"/>
      <c r="GR157" s="114"/>
      <c r="GS157" s="114"/>
      <c r="GT157" s="114"/>
      <c r="GU157" s="114"/>
      <c r="GV157" s="114"/>
      <c r="GW157" s="114"/>
      <c r="GX157" s="114"/>
      <c r="GY157" s="114"/>
      <c r="GZ157" s="114"/>
      <c r="HA157" s="114"/>
      <c r="HB157" s="114"/>
      <c r="HC157" s="114"/>
      <c r="HD157" s="114"/>
      <c r="HE157" s="114"/>
      <c r="HF157" s="114"/>
      <c r="HG157" s="114"/>
      <c r="HH157" s="114"/>
      <c r="HI157" s="114"/>
      <c r="HJ157" s="114"/>
      <c r="HK157" s="114"/>
      <c r="HL157" s="114"/>
      <c r="HM157" s="114"/>
      <c r="HN157" s="114"/>
    </row>
    <row r="158" spans="1:222" s="109" customFormat="1" ht="22.15" customHeight="1">
      <c r="A158" s="319"/>
      <c r="B158" s="287" t="s">
        <v>2463</v>
      </c>
      <c r="C158" s="288" t="s">
        <v>3711</v>
      </c>
      <c r="D158" s="391">
        <v>980.60800000000006</v>
      </c>
      <c r="E158" s="391">
        <v>858.03199999999993</v>
      </c>
      <c r="F158" s="391">
        <v>796.74400000000003</v>
      </c>
      <c r="G158" s="391">
        <v>735.45600000000002</v>
      </c>
    </row>
    <row r="159" spans="1:222" s="109" customFormat="1" ht="22.15" customHeight="1">
      <c r="A159" s="308"/>
      <c r="B159" s="287" t="s">
        <v>2111</v>
      </c>
      <c r="C159" s="288" t="s">
        <v>3712</v>
      </c>
      <c r="D159" s="402">
        <v>782.4</v>
      </c>
      <c r="E159" s="402">
        <v>684.59999999999991</v>
      </c>
      <c r="F159" s="402">
        <v>635.69999999999993</v>
      </c>
      <c r="G159" s="402">
        <v>586.79999999999995</v>
      </c>
    </row>
    <row r="160" spans="1:222" s="110" customFormat="1" ht="21" customHeight="1">
      <c r="A160" s="286"/>
      <c r="B160" s="309" t="s">
        <v>2013</v>
      </c>
      <c r="C160" s="309" t="s">
        <v>3713</v>
      </c>
      <c r="D160" s="391">
        <v>1246.624</v>
      </c>
      <c r="E160" s="391">
        <v>1090.7959999999998</v>
      </c>
      <c r="F160" s="391">
        <v>1012.8820000000001</v>
      </c>
      <c r="G160" s="391">
        <v>934.96799999999996</v>
      </c>
    </row>
    <row r="161" spans="1:222" s="103" customFormat="1" ht="29.1" customHeight="1">
      <c r="A161" s="302"/>
      <c r="B161" s="284"/>
      <c r="C161" s="285"/>
      <c r="D161" s="403"/>
      <c r="E161" s="403"/>
      <c r="F161" s="403"/>
      <c r="G161" s="403"/>
      <c r="H161" s="114"/>
      <c r="I161" s="114"/>
      <c r="J161" s="114"/>
      <c r="K161" s="114"/>
      <c r="L161" s="114"/>
      <c r="M161" s="114"/>
      <c r="N161" s="114"/>
      <c r="O161" s="114"/>
      <c r="P161" s="114"/>
      <c r="Q161" s="114"/>
      <c r="R161" s="114"/>
      <c r="S161" s="114"/>
      <c r="T161" s="114"/>
      <c r="U161" s="114"/>
      <c r="V161" s="114"/>
      <c r="W161" s="114"/>
      <c r="X161" s="114"/>
      <c r="Y161" s="114"/>
      <c r="Z161" s="114"/>
      <c r="AA161" s="114"/>
      <c r="AB161" s="114"/>
      <c r="AC161" s="114"/>
      <c r="AD161" s="114"/>
      <c r="AE161" s="114"/>
      <c r="AF161" s="114"/>
      <c r="AG161" s="114"/>
      <c r="AH161" s="114"/>
      <c r="AI161" s="114"/>
      <c r="AJ161" s="114"/>
      <c r="AK161" s="114"/>
      <c r="AL161" s="114"/>
      <c r="AM161" s="114"/>
      <c r="AN161" s="114"/>
      <c r="AO161" s="114"/>
      <c r="AP161" s="114"/>
      <c r="AQ161" s="114"/>
      <c r="AR161" s="114"/>
      <c r="AS161" s="114"/>
      <c r="AT161" s="114"/>
      <c r="AU161" s="114"/>
      <c r="AV161" s="114"/>
      <c r="AW161" s="114"/>
      <c r="AX161" s="114"/>
      <c r="AY161" s="114"/>
      <c r="AZ161" s="114"/>
      <c r="BA161" s="114"/>
      <c r="BB161" s="114"/>
      <c r="BC161" s="114"/>
      <c r="BD161" s="114"/>
      <c r="BE161" s="114"/>
      <c r="BF161" s="114"/>
      <c r="BG161" s="114"/>
      <c r="BH161" s="114"/>
      <c r="BI161" s="114"/>
      <c r="BJ161" s="114"/>
      <c r="BK161" s="114"/>
      <c r="BL161" s="114"/>
      <c r="BM161" s="114"/>
      <c r="BN161" s="114"/>
      <c r="BO161" s="114"/>
      <c r="BP161" s="114"/>
      <c r="BQ161" s="114"/>
      <c r="BR161" s="114"/>
      <c r="BS161" s="114"/>
      <c r="BT161" s="114"/>
      <c r="BU161" s="114"/>
      <c r="BV161" s="114"/>
      <c r="BW161" s="114"/>
      <c r="BX161" s="114"/>
      <c r="BY161" s="114"/>
      <c r="BZ161" s="114"/>
      <c r="CA161" s="114"/>
      <c r="CB161" s="114"/>
      <c r="CC161" s="114"/>
      <c r="CD161" s="114"/>
      <c r="CE161" s="114"/>
      <c r="CF161" s="114"/>
      <c r="CG161" s="114"/>
      <c r="CH161" s="114"/>
      <c r="CI161" s="114"/>
      <c r="CJ161" s="114"/>
      <c r="CK161" s="114"/>
      <c r="CL161" s="114"/>
      <c r="CM161" s="114"/>
      <c r="CN161" s="114"/>
      <c r="CO161" s="114"/>
      <c r="CP161" s="114"/>
      <c r="CQ161" s="114"/>
      <c r="CR161" s="114"/>
      <c r="CS161" s="114"/>
      <c r="CT161" s="114"/>
      <c r="CU161" s="114"/>
      <c r="CV161" s="114"/>
      <c r="CW161" s="114"/>
      <c r="CX161" s="114"/>
      <c r="CY161" s="114"/>
      <c r="CZ161" s="114"/>
      <c r="DA161" s="114"/>
      <c r="DB161" s="114"/>
      <c r="DC161" s="114"/>
      <c r="DD161" s="114"/>
      <c r="DE161" s="114"/>
      <c r="DF161" s="114"/>
      <c r="DG161" s="114"/>
      <c r="DH161" s="114"/>
      <c r="DI161" s="114"/>
      <c r="DJ161" s="114"/>
      <c r="DK161" s="114"/>
      <c r="DL161" s="114"/>
      <c r="DM161" s="114"/>
      <c r="DN161" s="114"/>
      <c r="DO161" s="114"/>
      <c r="DP161" s="114"/>
      <c r="DQ161" s="114"/>
      <c r="DR161" s="114"/>
      <c r="DS161" s="114"/>
      <c r="DT161" s="114"/>
      <c r="DU161" s="114"/>
      <c r="DV161" s="114"/>
      <c r="DW161" s="114"/>
      <c r="DX161" s="114"/>
      <c r="DY161" s="114"/>
      <c r="DZ161" s="114"/>
      <c r="EA161" s="114"/>
      <c r="EB161" s="114"/>
      <c r="EC161" s="114"/>
      <c r="ED161" s="114"/>
      <c r="EE161" s="114"/>
      <c r="EF161" s="114"/>
      <c r="EG161" s="114"/>
      <c r="EH161" s="114"/>
      <c r="EI161" s="114"/>
      <c r="EJ161" s="114"/>
      <c r="EK161" s="114"/>
      <c r="EL161" s="114"/>
      <c r="EM161" s="114"/>
      <c r="EN161" s="114"/>
      <c r="EO161" s="114"/>
      <c r="EP161" s="114"/>
      <c r="EQ161" s="114"/>
      <c r="ER161" s="114"/>
      <c r="ES161" s="114"/>
      <c r="ET161" s="114"/>
      <c r="EU161" s="114"/>
      <c r="EV161" s="114"/>
      <c r="EW161" s="114"/>
      <c r="EX161" s="114"/>
      <c r="EY161" s="114"/>
      <c r="EZ161" s="114"/>
      <c r="FA161" s="114"/>
      <c r="FB161" s="114"/>
      <c r="FC161" s="114"/>
      <c r="FD161" s="114"/>
      <c r="FE161" s="114"/>
      <c r="FF161" s="114"/>
      <c r="FG161" s="114"/>
      <c r="FH161" s="114"/>
      <c r="FI161" s="114"/>
      <c r="FJ161" s="114"/>
      <c r="FK161" s="114"/>
      <c r="FL161" s="114"/>
      <c r="FM161" s="114"/>
      <c r="FN161" s="114"/>
      <c r="FO161" s="114"/>
      <c r="FP161" s="114"/>
      <c r="FQ161" s="114"/>
      <c r="FR161" s="114"/>
      <c r="FS161" s="114"/>
      <c r="FT161" s="114"/>
      <c r="FU161" s="114"/>
      <c r="FV161" s="114"/>
      <c r="FW161" s="114"/>
      <c r="FX161" s="114"/>
      <c r="FY161" s="114"/>
      <c r="FZ161" s="114"/>
      <c r="GA161" s="114"/>
      <c r="GB161" s="114"/>
      <c r="GC161" s="114"/>
      <c r="GD161" s="114"/>
      <c r="GE161" s="114"/>
      <c r="GF161" s="114"/>
      <c r="GG161" s="114"/>
      <c r="GH161" s="114"/>
      <c r="GI161" s="114"/>
      <c r="GJ161" s="114"/>
      <c r="GK161" s="114"/>
      <c r="GL161" s="114"/>
      <c r="GM161" s="114"/>
      <c r="GN161" s="114"/>
      <c r="GO161" s="114"/>
      <c r="GP161" s="114"/>
      <c r="GQ161" s="114"/>
      <c r="GR161" s="114"/>
      <c r="GS161" s="114"/>
      <c r="GT161" s="114"/>
      <c r="GU161" s="114"/>
      <c r="GV161" s="114"/>
      <c r="GW161" s="114"/>
      <c r="GX161" s="114"/>
      <c r="GY161" s="114"/>
      <c r="GZ161" s="114"/>
      <c r="HA161" s="114"/>
      <c r="HB161" s="114"/>
      <c r="HC161" s="114"/>
      <c r="HD161" s="114"/>
      <c r="HE161" s="114"/>
      <c r="HF161" s="114"/>
      <c r="HG161" s="114"/>
      <c r="HH161" s="114"/>
      <c r="HI161" s="114"/>
      <c r="HJ161" s="114"/>
      <c r="HK161" s="114"/>
      <c r="HL161" s="114"/>
      <c r="HM161" s="114"/>
      <c r="HN161" s="114"/>
    </row>
    <row r="162" spans="1:222" s="108" customFormat="1" ht="110.25">
      <c r="A162" s="302"/>
      <c r="B162" s="284" t="s">
        <v>2113</v>
      </c>
      <c r="C162" s="285" t="s">
        <v>3714</v>
      </c>
      <c r="D162" s="388">
        <v>2057.712</v>
      </c>
      <c r="E162" s="388">
        <v>1800.4979999999998</v>
      </c>
      <c r="F162" s="388">
        <v>1671.8910000000001</v>
      </c>
      <c r="G162" s="388">
        <v>1543.2839999999999</v>
      </c>
    </row>
    <row r="163" spans="1:222" s="126" customFormat="1" ht="24" customHeight="1">
      <c r="A163" s="308"/>
      <c r="B163" s="287" t="s">
        <v>130</v>
      </c>
      <c r="C163" s="288" t="s">
        <v>3715</v>
      </c>
      <c r="D163" s="391">
        <v>2334.16</v>
      </c>
      <c r="E163" s="391">
        <v>2042.3899999999996</v>
      </c>
      <c r="F163" s="391">
        <v>1896.5049999999999</v>
      </c>
      <c r="G163" s="391">
        <v>1750.62</v>
      </c>
    </row>
    <row r="164" spans="1:222" s="104" customFormat="1" ht="41.65" customHeight="1">
      <c r="A164" s="308"/>
      <c r="B164" s="287" t="s">
        <v>2533</v>
      </c>
      <c r="C164" s="288" t="s">
        <v>3716</v>
      </c>
      <c r="D164" s="391">
        <v>3463.424</v>
      </c>
      <c r="E164" s="391">
        <v>3030.4959999999996</v>
      </c>
      <c r="F164" s="391">
        <v>2814.0320000000002</v>
      </c>
      <c r="G164" s="391">
        <v>2597.5679999999998</v>
      </c>
      <c r="H164" s="113"/>
      <c r="I164" s="113"/>
      <c r="J164" s="113"/>
      <c r="K164" s="113"/>
      <c r="L164" s="113"/>
      <c r="M164" s="113"/>
      <c r="N164" s="113"/>
      <c r="O164" s="113"/>
      <c r="P164" s="113"/>
      <c r="Q164" s="113"/>
      <c r="R164" s="113"/>
      <c r="S164" s="113"/>
      <c r="T164" s="113"/>
      <c r="U164" s="113"/>
      <c r="V164" s="113"/>
      <c r="W164" s="113"/>
      <c r="X164" s="113"/>
      <c r="Y164" s="113"/>
      <c r="Z164" s="113"/>
      <c r="AA164" s="113"/>
      <c r="AB164" s="113"/>
      <c r="AC164" s="113"/>
      <c r="AD164" s="113"/>
      <c r="AE164" s="113"/>
      <c r="AF164" s="113"/>
      <c r="AG164" s="113"/>
      <c r="AH164" s="113"/>
      <c r="AI164" s="113"/>
      <c r="AJ164" s="113"/>
      <c r="AK164" s="113"/>
      <c r="AL164" s="113"/>
      <c r="AM164" s="113"/>
      <c r="AN164" s="113"/>
      <c r="AO164" s="113"/>
      <c r="AP164" s="113"/>
      <c r="AQ164" s="113"/>
      <c r="AR164" s="113"/>
      <c r="AS164" s="113"/>
      <c r="AT164" s="113"/>
      <c r="AU164" s="113"/>
      <c r="AV164" s="113"/>
      <c r="AW164" s="113"/>
      <c r="AX164" s="113"/>
      <c r="AY164" s="113"/>
      <c r="AZ164" s="113"/>
      <c r="BA164" s="113"/>
      <c r="BB164" s="113"/>
      <c r="BC164" s="113"/>
      <c r="BD164" s="113"/>
      <c r="BE164" s="113"/>
      <c r="BF164" s="113"/>
      <c r="BG164" s="113"/>
      <c r="BH164" s="113"/>
      <c r="BI164" s="113"/>
      <c r="BJ164" s="113"/>
      <c r="BK164" s="113"/>
      <c r="BL164" s="113"/>
      <c r="BM164" s="113"/>
      <c r="BN164" s="113"/>
      <c r="BO164" s="113"/>
      <c r="BP164" s="113"/>
      <c r="BQ164" s="113"/>
      <c r="BR164" s="113"/>
      <c r="BS164" s="113"/>
      <c r="BT164" s="113"/>
      <c r="BU164" s="113"/>
      <c r="BV164" s="113"/>
      <c r="BW164" s="113"/>
      <c r="BX164" s="113"/>
      <c r="BY164" s="113"/>
      <c r="BZ164" s="113"/>
      <c r="CA164" s="113"/>
      <c r="CB164" s="113"/>
      <c r="CC164" s="113"/>
      <c r="CD164" s="113"/>
      <c r="CE164" s="113"/>
      <c r="CF164" s="113"/>
      <c r="CG164" s="113"/>
      <c r="CH164" s="113"/>
      <c r="CI164" s="113"/>
      <c r="CJ164" s="113"/>
      <c r="CK164" s="113"/>
      <c r="CL164" s="113"/>
      <c r="CM164" s="113"/>
      <c r="CN164" s="113"/>
      <c r="CO164" s="113"/>
      <c r="CP164" s="113"/>
      <c r="CQ164" s="113"/>
      <c r="CR164" s="113"/>
      <c r="CS164" s="113"/>
      <c r="CT164" s="113"/>
      <c r="CU164" s="113"/>
      <c r="CV164" s="113"/>
      <c r="CW164" s="113"/>
      <c r="CX164" s="113"/>
      <c r="CY164" s="113"/>
      <c r="CZ164" s="113"/>
      <c r="DA164" s="113"/>
      <c r="DB164" s="113"/>
      <c r="DC164" s="113"/>
      <c r="DD164" s="113"/>
      <c r="DE164" s="113"/>
      <c r="DF164" s="113"/>
      <c r="DG164" s="113"/>
      <c r="DH164" s="113"/>
      <c r="DI164" s="113"/>
      <c r="DJ164" s="113"/>
      <c r="DK164" s="113"/>
      <c r="DL164" s="113"/>
      <c r="DM164" s="113"/>
      <c r="DN164" s="113"/>
      <c r="DO164" s="113"/>
      <c r="DP164" s="113"/>
      <c r="DQ164" s="113"/>
      <c r="DR164" s="113"/>
      <c r="DS164" s="113"/>
      <c r="DT164" s="113"/>
      <c r="DU164" s="113"/>
      <c r="DV164" s="113"/>
      <c r="DW164" s="113"/>
      <c r="DX164" s="113"/>
      <c r="DY164" s="113"/>
      <c r="DZ164" s="113"/>
      <c r="EA164" s="113"/>
      <c r="EB164" s="113"/>
      <c r="EC164" s="113"/>
      <c r="ED164" s="113"/>
      <c r="EE164" s="113"/>
      <c r="EF164" s="113"/>
      <c r="EG164" s="113"/>
      <c r="EH164" s="113"/>
      <c r="EI164" s="113"/>
      <c r="EJ164" s="113"/>
      <c r="EK164" s="113"/>
      <c r="EL164" s="113"/>
      <c r="EM164" s="113"/>
      <c r="EN164" s="113"/>
      <c r="EO164" s="113"/>
      <c r="EP164" s="113"/>
      <c r="EQ164" s="113"/>
      <c r="ER164" s="113"/>
      <c r="ES164" s="113"/>
      <c r="ET164" s="113"/>
      <c r="EU164" s="113"/>
      <c r="EV164" s="113"/>
      <c r="EW164" s="113"/>
      <c r="EX164" s="113"/>
      <c r="EY164" s="113"/>
      <c r="EZ164" s="113"/>
      <c r="FA164" s="113"/>
      <c r="FB164" s="113"/>
      <c r="FC164" s="113"/>
      <c r="FD164" s="113"/>
      <c r="FE164" s="113"/>
      <c r="FF164" s="113"/>
      <c r="FG164" s="113"/>
      <c r="FH164" s="113"/>
      <c r="FI164" s="113"/>
      <c r="FJ164" s="113"/>
      <c r="FK164" s="113"/>
      <c r="FL164" s="113"/>
      <c r="FM164" s="113"/>
      <c r="FN164" s="113"/>
      <c r="FO164" s="113"/>
      <c r="FP164" s="113"/>
      <c r="FQ164" s="113"/>
      <c r="FR164" s="113"/>
      <c r="FS164" s="113"/>
      <c r="FT164" s="113"/>
      <c r="FU164" s="113"/>
      <c r="FV164" s="113"/>
      <c r="FW164" s="113"/>
      <c r="FX164" s="113"/>
      <c r="FY164" s="113"/>
      <c r="FZ164" s="113"/>
      <c r="GA164" s="113"/>
      <c r="GB164" s="113"/>
      <c r="GC164" s="113"/>
      <c r="GD164" s="113"/>
      <c r="GE164" s="113"/>
      <c r="GF164" s="113"/>
      <c r="GG164" s="113"/>
      <c r="GH164" s="113"/>
      <c r="GI164" s="113"/>
      <c r="GJ164" s="113"/>
      <c r="GK164" s="113"/>
      <c r="GL164" s="113"/>
      <c r="GM164" s="113"/>
      <c r="GN164" s="113"/>
      <c r="GO164" s="113"/>
      <c r="GP164" s="113"/>
      <c r="GQ164" s="113"/>
      <c r="GR164" s="113"/>
      <c r="GS164" s="113"/>
      <c r="GT164" s="113"/>
      <c r="GU164" s="113"/>
      <c r="GV164" s="113"/>
      <c r="GW164" s="113"/>
      <c r="GX164" s="113"/>
      <c r="GY164" s="113"/>
      <c r="GZ164" s="113"/>
      <c r="HA164" s="113"/>
      <c r="HB164" s="113"/>
      <c r="HC164" s="113"/>
      <c r="HD164" s="113"/>
      <c r="HE164" s="113"/>
      <c r="HF164" s="113"/>
      <c r="HG164" s="113"/>
      <c r="HH164" s="113"/>
      <c r="HI164" s="113"/>
      <c r="HJ164" s="113"/>
      <c r="HK164" s="113"/>
      <c r="HL164" s="113"/>
      <c r="HM164" s="113"/>
      <c r="HN164" s="113"/>
    </row>
    <row r="165" spans="1:222" s="103" customFormat="1" ht="41.65" customHeight="1">
      <c r="A165" s="302"/>
      <c r="B165" s="284" t="s">
        <v>131</v>
      </c>
      <c r="C165" s="285" t="s">
        <v>3717</v>
      </c>
      <c r="D165" s="403">
        <v>438.14400000000001</v>
      </c>
      <c r="E165" s="403">
        <v>383.37599999999992</v>
      </c>
      <c r="F165" s="403">
        <v>355.99199999999996</v>
      </c>
      <c r="G165" s="403">
        <v>328.60799999999995</v>
      </c>
      <c r="H165" s="114"/>
      <c r="I165" s="114"/>
      <c r="J165" s="114"/>
      <c r="K165" s="114"/>
      <c r="L165" s="114"/>
      <c r="M165" s="114"/>
      <c r="N165" s="114"/>
      <c r="O165" s="114"/>
      <c r="P165" s="114"/>
      <c r="Q165" s="114"/>
      <c r="R165" s="114"/>
      <c r="S165" s="114"/>
      <c r="T165" s="114"/>
      <c r="U165" s="114"/>
      <c r="V165" s="114"/>
      <c r="W165" s="114"/>
      <c r="X165" s="114"/>
      <c r="Y165" s="114"/>
      <c r="Z165" s="114"/>
      <c r="AA165" s="114"/>
      <c r="AB165" s="114"/>
      <c r="AC165" s="114"/>
      <c r="AD165" s="114"/>
      <c r="AE165" s="114"/>
      <c r="AF165" s="114"/>
      <c r="AG165" s="114"/>
      <c r="AH165" s="114"/>
      <c r="AI165" s="114"/>
      <c r="AJ165" s="114"/>
      <c r="AK165" s="114"/>
      <c r="AL165" s="114"/>
      <c r="AM165" s="114"/>
      <c r="AN165" s="114"/>
      <c r="AO165" s="114"/>
      <c r="AP165" s="114"/>
      <c r="AQ165" s="114"/>
      <c r="AR165" s="114"/>
      <c r="AS165" s="114"/>
      <c r="AT165" s="114"/>
      <c r="AU165" s="114"/>
      <c r="AV165" s="114"/>
      <c r="AW165" s="114"/>
      <c r="AX165" s="114"/>
      <c r="AY165" s="114"/>
      <c r="AZ165" s="114"/>
      <c r="BA165" s="114"/>
      <c r="BB165" s="114"/>
      <c r="BC165" s="114"/>
      <c r="BD165" s="114"/>
      <c r="BE165" s="114"/>
      <c r="BF165" s="114"/>
      <c r="BG165" s="114"/>
      <c r="BH165" s="114"/>
      <c r="BI165" s="114"/>
      <c r="BJ165" s="114"/>
      <c r="BK165" s="114"/>
      <c r="BL165" s="114"/>
      <c r="BM165" s="114"/>
      <c r="BN165" s="114"/>
      <c r="BO165" s="114"/>
      <c r="BP165" s="114"/>
      <c r="BQ165" s="114"/>
      <c r="BR165" s="114"/>
      <c r="BS165" s="114"/>
      <c r="BT165" s="114"/>
      <c r="BU165" s="114"/>
      <c r="BV165" s="114"/>
      <c r="BW165" s="114"/>
      <c r="BX165" s="114"/>
      <c r="BY165" s="114"/>
      <c r="BZ165" s="114"/>
      <c r="CA165" s="114"/>
      <c r="CB165" s="114"/>
      <c r="CC165" s="114"/>
      <c r="CD165" s="114"/>
      <c r="CE165" s="114"/>
      <c r="CF165" s="114"/>
      <c r="CG165" s="114"/>
      <c r="CH165" s="114"/>
      <c r="CI165" s="114"/>
      <c r="CJ165" s="114"/>
      <c r="CK165" s="114"/>
      <c r="CL165" s="114"/>
      <c r="CM165" s="114"/>
      <c r="CN165" s="114"/>
      <c r="CO165" s="114"/>
      <c r="CP165" s="114"/>
      <c r="CQ165" s="114"/>
      <c r="CR165" s="114"/>
      <c r="CS165" s="114"/>
      <c r="CT165" s="114"/>
      <c r="CU165" s="114"/>
      <c r="CV165" s="114"/>
      <c r="CW165" s="114"/>
      <c r="CX165" s="114"/>
      <c r="CY165" s="114"/>
      <c r="CZ165" s="114"/>
      <c r="DA165" s="114"/>
      <c r="DB165" s="114"/>
      <c r="DC165" s="114"/>
      <c r="DD165" s="114"/>
      <c r="DE165" s="114"/>
      <c r="DF165" s="114"/>
      <c r="DG165" s="114"/>
      <c r="DH165" s="114"/>
      <c r="DI165" s="114"/>
      <c r="DJ165" s="114"/>
      <c r="DK165" s="114"/>
      <c r="DL165" s="114"/>
      <c r="DM165" s="114"/>
      <c r="DN165" s="114"/>
      <c r="DO165" s="114"/>
      <c r="DP165" s="114"/>
      <c r="DQ165" s="114"/>
      <c r="DR165" s="114"/>
      <c r="DS165" s="114"/>
      <c r="DT165" s="114"/>
      <c r="DU165" s="114"/>
      <c r="DV165" s="114"/>
      <c r="DW165" s="114"/>
      <c r="DX165" s="114"/>
      <c r="DY165" s="114"/>
      <c r="DZ165" s="114"/>
      <c r="EA165" s="114"/>
      <c r="EB165" s="114"/>
      <c r="EC165" s="114"/>
      <c r="ED165" s="114"/>
      <c r="EE165" s="114"/>
      <c r="EF165" s="114"/>
      <c r="EG165" s="114"/>
      <c r="EH165" s="114"/>
      <c r="EI165" s="114"/>
      <c r="EJ165" s="114"/>
      <c r="EK165" s="114"/>
      <c r="EL165" s="114"/>
      <c r="EM165" s="114"/>
      <c r="EN165" s="114"/>
      <c r="EO165" s="114"/>
      <c r="EP165" s="114"/>
      <c r="EQ165" s="114"/>
      <c r="ER165" s="114"/>
      <c r="ES165" s="114"/>
      <c r="ET165" s="114"/>
      <c r="EU165" s="114"/>
      <c r="EV165" s="114"/>
      <c r="EW165" s="114"/>
      <c r="EX165" s="114"/>
      <c r="EY165" s="114"/>
      <c r="EZ165" s="114"/>
      <c r="FA165" s="114"/>
      <c r="FB165" s="114"/>
      <c r="FC165" s="114"/>
      <c r="FD165" s="114"/>
      <c r="FE165" s="114"/>
      <c r="FF165" s="114"/>
      <c r="FG165" s="114"/>
      <c r="FH165" s="114"/>
      <c r="FI165" s="114"/>
      <c r="FJ165" s="114"/>
      <c r="FK165" s="114"/>
      <c r="FL165" s="114"/>
      <c r="FM165" s="114"/>
      <c r="FN165" s="114"/>
      <c r="FO165" s="114"/>
      <c r="FP165" s="114"/>
      <c r="FQ165" s="114"/>
      <c r="FR165" s="114"/>
      <c r="FS165" s="114"/>
      <c r="FT165" s="114"/>
      <c r="FU165" s="114"/>
      <c r="FV165" s="114"/>
      <c r="FW165" s="114"/>
      <c r="FX165" s="114"/>
      <c r="FY165" s="114"/>
      <c r="FZ165" s="114"/>
      <c r="GA165" s="114"/>
      <c r="GB165" s="114"/>
      <c r="GC165" s="114"/>
      <c r="GD165" s="114"/>
      <c r="GE165" s="114"/>
      <c r="GF165" s="114"/>
      <c r="GG165" s="114"/>
      <c r="GH165" s="114"/>
      <c r="GI165" s="114"/>
      <c r="GJ165" s="114"/>
      <c r="GK165" s="114"/>
      <c r="GL165" s="114"/>
      <c r="GM165" s="114"/>
      <c r="GN165" s="114"/>
      <c r="GO165" s="114"/>
      <c r="GP165" s="114"/>
      <c r="GQ165" s="114"/>
      <c r="GR165" s="114"/>
      <c r="GS165" s="114"/>
      <c r="GT165" s="114"/>
      <c r="GU165" s="114"/>
      <c r="GV165" s="114"/>
      <c r="GW165" s="114"/>
      <c r="GX165" s="114"/>
      <c r="GY165" s="114"/>
      <c r="GZ165" s="114"/>
      <c r="HA165" s="114"/>
      <c r="HB165" s="114"/>
      <c r="HC165" s="114"/>
      <c r="HD165" s="114"/>
      <c r="HE165" s="114"/>
      <c r="HF165" s="114"/>
      <c r="HG165" s="114"/>
      <c r="HH165" s="114"/>
      <c r="HI165" s="114"/>
      <c r="HJ165" s="114"/>
      <c r="HK165" s="114"/>
      <c r="HL165" s="114"/>
      <c r="HM165" s="114"/>
      <c r="HN165" s="114"/>
    </row>
    <row r="166" spans="1:222" s="117" customFormat="1" ht="42.6" customHeight="1">
      <c r="A166" s="302"/>
      <c r="B166" s="284" t="s">
        <v>132</v>
      </c>
      <c r="C166" s="285" t="s">
        <v>3718</v>
      </c>
      <c r="D166" s="403">
        <v>511.16799999999995</v>
      </c>
      <c r="E166" s="403">
        <v>447.27199999999993</v>
      </c>
      <c r="F166" s="403">
        <v>415.32399999999996</v>
      </c>
      <c r="G166" s="403">
        <v>383.37599999999992</v>
      </c>
      <c r="H166" s="129"/>
      <c r="I166" s="129"/>
      <c r="J166" s="129"/>
      <c r="K166" s="129"/>
      <c r="L166" s="129"/>
      <c r="M166" s="129"/>
      <c r="N166" s="129"/>
      <c r="O166" s="129"/>
      <c r="P166" s="129"/>
      <c r="Q166" s="129"/>
      <c r="R166" s="129"/>
      <c r="S166" s="129"/>
      <c r="T166" s="129"/>
      <c r="U166" s="129"/>
      <c r="V166" s="129"/>
      <c r="W166" s="129"/>
      <c r="X166" s="129"/>
      <c r="Y166" s="129"/>
      <c r="Z166" s="129"/>
      <c r="AA166" s="129"/>
      <c r="AB166" s="129"/>
      <c r="AC166" s="129"/>
      <c r="AD166" s="129"/>
      <c r="AE166" s="129"/>
      <c r="AF166" s="129"/>
      <c r="AG166" s="129"/>
      <c r="AH166" s="129"/>
      <c r="AI166" s="129"/>
      <c r="AJ166" s="129"/>
      <c r="AK166" s="129"/>
      <c r="AL166" s="129"/>
      <c r="AM166" s="129"/>
      <c r="AN166" s="129"/>
      <c r="AO166" s="129"/>
      <c r="AP166" s="129"/>
      <c r="AQ166" s="129"/>
      <c r="AR166" s="129"/>
      <c r="AS166" s="129"/>
      <c r="AT166" s="129"/>
      <c r="AU166" s="129"/>
      <c r="AV166" s="129"/>
      <c r="AW166" s="129"/>
      <c r="AX166" s="129"/>
      <c r="AY166" s="129"/>
      <c r="AZ166" s="129"/>
      <c r="BA166" s="129"/>
      <c r="BB166" s="129"/>
      <c r="BC166" s="129"/>
      <c r="BD166" s="129"/>
      <c r="BE166" s="129"/>
      <c r="BF166" s="129"/>
      <c r="BG166" s="129"/>
      <c r="BH166" s="129"/>
      <c r="BI166" s="129"/>
      <c r="BJ166" s="129"/>
      <c r="BK166" s="129"/>
      <c r="BL166" s="129"/>
      <c r="BM166" s="129"/>
      <c r="BN166" s="129"/>
      <c r="BO166" s="129"/>
      <c r="BP166" s="129"/>
      <c r="BQ166" s="129"/>
      <c r="BR166" s="129"/>
      <c r="BS166" s="129"/>
      <c r="BT166" s="129"/>
      <c r="BU166" s="129"/>
      <c r="BV166" s="129"/>
      <c r="BW166" s="129"/>
      <c r="BX166" s="129"/>
      <c r="BY166" s="129"/>
      <c r="BZ166" s="129"/>
      <c r="CA166" s="129"/>
      <c r="CB166" s="129"/>
      <c r="CC166" s="129"/>
      <c r="CD166" s="129"/>
      <c r="CE166" s="129"/>
      <c r="CF166" s="129"/>
      <c r="CG166" s="129"/>
      <c r="CH166" s="129"/>
      <c r="CI166" s="129"/>
      <c r="CJ166" s="129"/>
      <c r="CK166" s="129"/>
      <c r="CL166" s="129"/>
      <c r="CM166" s="129"/>
      <c r="CN166" s="129"/>
      <c r="CO166" s="129"/>
      <c r="CP166" s="129"/>
      <c r="CQ166" s="129"/>
      <c r="CR166" s="129"/>
      <c r="CS166" s="129"/>
      <c r="CT166" s="129"/>
      <c r="CU166" s="129"/>
      <c r="CV166" s="129"/>
      <c r="CW166" s="129"/>
      <c r="CX166" s="129"/>
      <c r="CY166" s="129"/>
      <c r="CZ166" s="129"/>
      <c r="DA166" s="129"/>
      <c r="DB166" s="129"/>
      <c r="DC166" s="129"/>
      <c r="DD166" s="129"/>
      <c r="DE166" s="129"/>
      <c r="DF166" s="129"/>
      <c r="DG166" s="129"/>
      <c r="DH166" s="129"/>
      <c r="DI166" s="129"/>
      <c r="DJ166" s="129"/>
      <c r="DK166" s="129"/>
      <c r="DL166" s="129"/>
      <c r="DM166" s="129"/>
      <c r="DN166" s="129"/>
      <c r="DO166" s="129"/>
      <c r="DP166" s="129"/>
      <c r="DQ166" s="129"/>
      <c r="DR166" s="129"/>
      <c r="DS166" s="129"/>
      <c r="DT166" s="129"/>
      <c r="DU166" s="129"/>
      <c r="DV166" s="129"/>
      <c r="DW166" s="129"/>
      <c r="DX166" s="129"/>
      <c r="DY166" s="129"/>
      <c r="DZ166" s="129"/>
      <c r="EA166" s="129"/>
      <c r="EB166" s="129"/>
      <c r="EC166" s="129"/>
      <c r="ED166" s="129"/>
      <c r="EE166" s="129"/>
      <c r="EF166" s="129"/>
      <c r="EG166" s="129"/>
      <c r="EH166" s="129"/>
      <c r="EI166" s="129"/>
      <c r="EJ166" s="129"/>
      <c r="EK166" s="129"/>
      <c r="EL166" s="129"/>
      <c r="EM166" s="129"/>
      <c r="EN166" s="129"/>
      <c r="EO166" s="129"/>
      <c r="EP166" s="129"/>
      <c r="EQ166" s="129"/>
      <c r="ER166" s="129"/>
      <c r="ES166" s="129"/>
      <c r="ET166" s="129"/>
      <c r="EU166" s="129"/>
      <c r="EV166" s="129"/>
      <c r="EW166" s="129"/>
      <c r="EX166" s="129"/>
      <c r="EY166" s="129"/>
      <c r="EZ166" s="129"/>
      <c r="FA166" s="129"/>
      <c r="FB166" s="129"/>
      <c r="FC166" s="129"/>
      <c r="FD166" s="129"/>
      <c r="FE166" s="129"/>
      <c r="FF166" s="129"/>
      <c r="FG166" s="129"/>
      <c r="FH166" s="129"/>
      <c r="FI166" s="129"/>
      <c r="FJ166" s="129"/>
      <c r="FK166" s="129"/>
      <c r="FL166" s="129"/>
      <c r="FM166" s="129"/>
      <c r="FN166" s="129"/>
      <c r="FO166" s="129"/>
      <c r="FP166" s="129"/>
      <c r="FQ166" s="129"/>
      <c r="FR166" s="129"/>
      <c r="FS166" s="129"/>
      <c r="FT166" s="129"/>
      <c r="FU166" s="129"/>
      <c r="FV166" s="129"/>
      <c r="FW166" s="129"/>
      <c r="FX166" s="129"/>
      <c r="FY166" s="129"/>
      <c r="FZ166" s="129"/>
      <c r="GA166" s="129"/>
      <c r="GB166" s="129"/>
      <c r="GC166" s="129"/>
      <c r="GD166" s="129"/>
      <c r="GE166" s="129"/>
      <c r="GF166" s="129"/>
      <c r="GG166" s="129"/>
      <c r="GH166" s="129"/>
      <c r="GI166" s="129"/>
      <c r="GJ166" s="129"/>
      <c r="GK166" s="129"/>
      <c r="GL166" s="129"/>
      <c r="GM166" s="129"/>
      <c r="GN166" s="129"/>
      <c r="GO166" s="129"/>
      <c r="GP166" s="129"/>
      <c r="GQ166" s="129"/>
      <c r="GR166" s="129"/>
      <c r="GS166" s="129"/>
      <c r="GT166" s="129"/>
      <c r="GU166" s="129"/>
      <c r="GV166" s="129"/>
      <c r="GW166" s="129"/>
      <c r="GX166" s="129"/>
      <c r="GY166" s="129"/>
      <c r="GZ166" s="129"/>
      <c r="HA166" s="129"/>
      <c r="HB166" s="129"/>
      <c r="HC166" s="129"/>
      <c r="HD166" s="129"/>
      <c r="HE166" s="129"/>
      <c r="HF166" s="129"/>
      <c r="HG166" s="129"/>
      <c r="HH166" s="129"/>
      <c r="HI166" s="129"/>
      <c r="HJ166" s="129"/>
      <c r="HK166" s="129"/>
      <c r="HL166" s="129"/>
      <c r="HM166" s="129"/>
      <c r="HN166" s="129"/>
    </row>
    <row r="167" spans="1:222" s="104" customFormat="1" ht="35.1" customHeight="1">
      <c r="A167" s="302"/>
      <c r="B167" s="284" t="s">
        <v>133</v>
      </c>
      <c r="C167" s="285" t="s">
        <v>3719</v>
      </c>
      <c r="D167" s="403">
        <v>777.18399999999997</v>
      </c>
      <c r="E167" s="403">
        <v>680.03599999999994</v>
      </c>
      <c r="F167" s="403">
        <v>631.46199999999999</v>
      </c>
      <c r="G167" s="403">
        <v>582.88799999999992</v>
      </c>
      <c r="H167" s="113"/>
      <c r="I167" s="113"/>
      <c r="J167" s="113"/>
      <c r="K167" s="113"/>
      <c r="L167" s="113"/>
      <c r="M167" s="113"/>
      <c r="N167" s="113"/>
      <c r="O167" s="113"/>
      <c r="P167" s="113"/>
      <c r="Q167" s="113"/>
      <c r="R167" s="113"/>
      <c r="S167" s="113"/>
      <c r="T167" s="113"/>
      <c r="U167" s="113"/>
      <c r="V167" s="113"/>
      <c r="W167" s="113"/>
      <c r="X167" s="113"/>
      <c r="Y167" s="113"/>
      <c r="Z167" s="113"/>
      <c r="AA167" s="113"/>
      <c r="AB167" s="113"/>
      <c r="AC167" s="113"/>
      <c r="AD167" s="113"/>
      <c r="AE167" s="113"/>
      <c r="AF167" s="113"/>
      <c r="AG167" s="113"/>
      <c r="AH167" s="113"/>
      <c r="AI167" s="113"/>
      <c r="AJ167" s="113"/>
      <c r="AK167" s="113"/>
      <c r="AL167" s="113"/>
      <c r="AM167" s="113"/>
      <c r="AN167" s="113"/>
      <c r="AO167" s="113"/>
      <c r="AP167" s="113"/>
      <c r="AQ167" s="113"/>
      <c r="AR167" s="113"/>
      <c r="AS167" s="113"/>
      <c r="AT167" s="113"/>
      <c r="AU167" s="113"/>
      <c r="AV167" s="113"/>
      <c r="AW167" s="113"/>
      <c r="AX167" s="113"/>
      <c r="AY167" s="113"/>
      <c r="AZ167" s="113"/>
      <c r="BA167" s="113"/>
      <c r="BB167" s="113"/>
      <c r="BC167" s="113"/>
      <c r="BD167" s="113"/>
      <c r="BE167" s="113"/>
      <c r="BF167" s="113"/>
      <c r="BG167" s="113"/>
      <c r="BH167" s="113"/>
      <c r="BI167" s="113"/>
      <c r="BJ167" s="113"/>
      <c r="BK167" s="113"/>
      <c r="BL167" s="113"/>
      <c r="BM167" s="113"/>
      <c r="BN167" s="113"/>
      <c r="BO167" s="113"/>
      <c r="BP167" s="113"/>
      <c r="BQ167" s="113"/>
      <c r="BR167" s="113"/>
      <c r="BS167" s="113"/>
      <c r="BT167" s="113"/>
      <c r="BU167" s="113"/>
      <c r="BV167" s="113"/>
      <c r="BW167" s="113"/>
      <c r="BX167" s="113"/>
      <c r="BY167" s="113"/>
      <c r="BZ167" s="113"/>
      <c r="CA167" s="113"/>
      <c r="CB167" s="113"/>
      <c r="CC167" s="113"/>
      <c r="CD167" s="113"/>
      <c r="CE167" s="113"/>
      <c r="CF167" s="113"/>
      <c r="CG167" s="113"/>
      <c r="CH167" s="113"/>
      <c r="CI167" s="113"/>
      <c r="CJ167" s="113"/>
      <c r="CK167" s="113"/>
      <c r="CL167" s="113"/>
      <c r="CM167" s="113"/>
      <c r="CN167" s="113"/>
      <c r="CO167" s="113"/>
      <c r="CP167" s="113"/>
      <c r="CQ167" s="113"/>
      <c r="CR167" s="113"/>
      <c r="CS167" s="113"/>
      <c r="CT167" s="113"/>
      <c r="CU167" s="113"/>
      <c r="CV167" s="113"/>
      <c r="CW167" s="113"/>
      <c r="CX167" s="113"/>
      <c r="CY167" s="113"/>
      <c r="CZ167" s="113"/>
      <c r="DA167" s="113"/>
      <c r="DB167" s="113"/>
      <c r="DC167" s="113"/>
      <c r="DD167" s="113"/>
      <c r="DE167" s="113"/>
      <c r="DF167" s="113"/>
      <c r="DG167" s="113"/>
      <c r="DH167" s="113"/>
      <c r="DI167" s="113"/>
      <c r="DJ167" s="113"/>
      <c r="DK167" s="113"/>
      <c r="DL167" s="113"/>
      <c r="DM167" s="113"/>
      <c r="DN167" s="113"/>
      <c r="DO167" s="113"/>
      <c r="DP167" s="113"/>
      <c r="DQ167" s="113"/>
      <c r="DR167" s="113"/>
      <c r="DS167" s="113"/>
      <c r="DT167" s="113"/>
      <c r="DU167" s="113"/>
      <c r="DV167" s="113"/>
      <c r="DW167" s="113"/>
      <c r="DX167" s="113"/>
      <c r="DY167" s="113"/>
      <c r="DZ167" s="113"/>
      <c r="EA167" s="113"/>
      <c r="EB167" s="113"/>
      <c r="EC167" s="113"/>
      <c r="ED167" s="113"/>
      <c r="EE167" s="113"/>
      <c r="EF167" s="113"/>
      <c r="EG167" s="113"/>
      <c r="EH167" s="113"/>
      <c r="EI167" s="113"/>
      <c r="EJ167" s="113"/>
      <c r="EK167" s="113"/>
      <c r="EL167" s="113"/>
      <c r="EM167" s="113"/>
      <c r="EN167" s="113"/>
      <c r="EO167" s="113"/>
      <c r="EP167" s="113"/>
      <c r="EQ167" s="113"/>
      <c r="ER167" s="113"/>
      <c r="ES167" s="113"/>
      <c r="ET167" s="113"/>
      <c r="EU167" s="113"/>
      <c r="EV167" s="113"/>
      <c r="EW167" s="113"/>
      <c r="EX167" s="113"/>
      <c r="EY167" s="113"/>
      <c r="EZ167" s="113"/>
      <c r="FA167" s="113"/>
      <c r="FB167" s="113"/>
      <c r="FC167" s="113"/>
      <c r="FD167" s="113"/>
      <c r="FE167" s="113"/>
      <c r="FF167" s="113"/>
      <c r="FG167" s="113"/>
      <c r="FH167" s="113"/>
      <c r="FI167" s="113"/>
      <c r="FJ167" s="113"/>
      <c r="FK167" s="113"/>
      <c r="FL167" s="113"/>
      <c r="FM167" s="113"/>
      <c r="FN167" s="113"/>
      <c r="FO167" s="113"/>
      <c r="FP167" s="113"/>
      <c r="FQ167" s="113"/>
      <c r="FR167" s="113"/>
      <c r="FS167" s="113"/>
      <c r="FT167" s="113"/>
      <c r="FU167" s="113"/>
      <c r="FV167" s="113"/>
      <c r="FW167" s="113"/>
      <c r="FX167" s="113"/>
      <c r="FY167" s="113"/>
      <c r="FZ167" s="113"/>
      <c r="GA167" s="113"/>
      <c r="GB167" s="113"/>
      <c r="GC167" s="113"/>
      <c r="GD167" s="113"/>
      <c r="GE167" s="113"/>
      <c r="GF167" s="113"/>
      <c r="GG167" s="113"/>
      <c r="GH167" s="113"/>
      <c r="GI167" s="113"/>
      <c r="GJ167" s="113"/>
      <c r="GK167" s="113"/>
      <c r="GL167" s="113"/>
      <c r="GM167" s="113"/>
      <c r="GN167" s="113"/>
      <c r="GO167" s="113"/>
      <c r="GP167" s="113"/>
      <c r="GQ167" s="113"/>
      <c r="GR167" s="113"/>
      <c r="GS167" s="113"/>
      <c r="GT167" s="113"/>
      <c r="GU167" s="113"/>
      <c r="GV167" s="113"/>
      <c r="GW167" s="113"/>
      <c r="GX167" s="113"/>
      <c r="GY167" s="113"/>
      <c r="GZ167" s="113"/>
      <c r="HA167" s="113"/>
      <c r="HB167" s="113"/>
      <c r="HC167" s="113"/>
      <c r="HD167" s="113"/>
      <c r="HE167" s="113"/>
      <c r="HF167" s="113"/>
      <c r="HG167" s="113"/>
      <c r="HH167" s="113"/>
      <c r="HI167" s="113"/>
      <c r="HJ167" s="113"/>
      <c r="HK167" s="113"/>
      <c r="HL167" s="113"/>
      <c r="HM167" s="113"/>
      <c r="HN167" s="113"/>
    </row>
    <row r="168" spans="1:222" s="104" customFormat="1" ht="31.5" customHeight="1">
      <c r="A168" s="302"/>
      <c r="B168" s="295"/>
      <c r="C168" s="313"/>
      <c r="D168" s="404"/>
      <c r="E168" s="404"/>
      <c r="F168" s="404"/>
      <c r="G168" s="404"/>
      <c r="H168" s="113"/>
      <c r="I168" s="113"/>
      <c r="J168" s="113"/>
      <c r="K168" s="113"/>
      <c r="L168" s="113"/>
      <c r="M168" s="113"/>
      <c r="N168" s="113"/>
      <c r="O168" s="113"/>
      <c r="P168" s="113"/>
      <c r="Q168" s="113"/>
      <c r="R168" s="113"/>
      <c r="S168" s="113"/>
      <c r="T168" s="113"/>
      <c r="U168" s="113"/>
      <c r="V168" s="113"/>
      <c r="W168" s="113"/>
      <c r="X168" s="113"/>
      <c r="Y168" s="113"/>
      <c r="Z168" s="113"/>
      <c r="AA168" s="113"/>
      <c r="AB168" s="113"/>
      <c r="AC168" s="113"/>
      <c r="AD168" s="113"/>
      <c r="AE168" s="113"/>
      <c r="AF168" s="113"/>
      <c r="AG168" s="113"/>
      <c r="AH168" s="113"/>
      <c r="AI168" s="113"/>
      <c r="AJ168" s="113"/>
      <c r="AK168" s="113"/>
      <c r="AL168" s="113"/>
      <c r="AM168" s="113"/>
      <c r="AN168" s="113"/>
      <c r="AO168" s="113"/>
      <c r="AP168" s="113"/>
      <c r="AQ168" s="113"/>
      <c r="AR168" s="113"/>
      <c r="AS168" s="113"/>
      <c r="AT168" s="113"/>
      <c r="AU168" s="113"/>
      <c r="AV168" s="113"/>
      <c r="AW168" s="113"/>
      <c r="AX168" s="113"/>
      <c r="AY168" s="113"/>
      <c r="AZ168" s="113"/>
      <c r="BA168" s="113"/>
      <c r="BB168" s="113"/>
      <c r="BC168" s="113"/>
      <c r="BD168" s="113"/>
      <c r="BE168" s="113"/>
      <c r="BF168" s="113"/>
      <c r="BG168" s="113"/>
      <c r="BH168" s="113"/>
      <c r="BI168" s="113"/>
      <c r="BJ168" s="113"/>
      <c r="BK168" s="113"/>
      <c r="BL168" s="113"/>
      <c r="BM168" s="113"/>
      <c r="BN168" s="113"/>
      <c r="BO168" s="113"/>
      <c r="BP168" s="113"/>
      <c r="BQ168" s="113"/>
      <c r="BR168" s="113"/>
      <c r="BS168" s="113"/>
      <c r="BT168" s="113"/>
      <c r="BU168" s="113"/>
      <c r="BV168" s="113"/>
      <c r="BW168" s="113"/>
      <c r="BX168" s="113"/>
      <c r="BY168" s="113"/>
      <c r="BZ168" s="113"/>
      <c r="CA168" s="113"/>
      <c r="CB168" s="113"/>
      <c r="CC168" s="113"/>
      <c r="CD168" s="113"/>
      <c r="CE168" s="113"/>
      <c r="CF168" s="113"/>
      <c r="CG168" s="113"/>
      <c r="CH168" s="113"/>
      <c r="CI168" s="113"/>
      <c r="CJ168" s="113"/>
      <c r="CK168" s="113"/>
      <c r="CL168" s="113"/>
      <c r="CM168" s="113"/>
      <c r="CN168" s="113"/>
      <c r="CO168" s="113"/>
      <c r="CP168" s="113"/>
      <c r="CQ168" s="113"/>
      <c r="CR168" s="113"/>
      <c r="CS168" s="113"/>
      <c r="CT168" s="113"/>
      <c r="CU168" s="113"/>
      <c r="CV168" s="113"/>
      <c r="CW168" s="113"/>
      <c r="CX168" s="113"/>
      <c r="CY168" s="113"/>
      <c r="CZ168" s="113"/>
      <c r="DA168" s="113"/>
      <c r="DB168" s="113"/>
      <c r="DC168" s="113"/>
      <c r="DD168" s="113"/>
      <c r="DE168" s="113"/>
      <c r="DF168" s="113"/>
      <c r="DG168" s="113"/>
      <c r="DH168" s="113"/>
      <c r="DI168" s="113"/>
      <c r="DJ168" s="113"/>
      <c r="DK168" s="113"/>
      <c r="DL168" s="113"/>
      <c r="DM168" s="113"/>
      <c r="DN168" s="113"/>
      <c r="DO168" s="113"/>
      <c r="DP168" s="113"/>
      <c r="DQ168" s="113"/>
      <c r="DR168" s="113"/>
      <c r="DS168" s="113"/>
      <c r="DT168" s="113"/>
      <c r="DU168" s="113"/>
      <c r="DV168" s="113"/>
      <c r="DW168" s="113"/>
      <c r="DX168" s="113"/>
      <c r="DY168" s="113"/>
      <c r="DZ168" s="113"/>
      <c r="EA168" s="113"/>
      <c r="EB168" s="113"/>
      <c r="EC168" s="113"/>
      <c r="ED168" s="113"/>
      <c r="EE168" s="113"/>
      <c r="EF168" s="113"/>
      <c r="EG168" s="113"/>
      <c r="EH168" s="113"/>
      <c r="EI168" s="113"/>
      <c r="EJ168" s="113"/>
      <c r="EK168" s="113"/>
      <c r="EL168" s="113"/>
      <c r="EM168" s="113"/>
      <c r="EN168" s="113"/>
      <c r="EO168" s="113"/>
      <c r="EP168" s="113"/>
      <c r="EQ168" s="113"/>
      <c r="ER168" s="113"/>
      <c r="ES168" s="113"/>
      <c r="ET168" s="113"/>
      <c r="EU168" s="113"/>
      <c r="EV168" s="113"/>
      <c r="EW168" s="113"/>
      <c r="EX168" s="113"/>
      <c r="EY168" s="113"/>
      <c r="EZ168" s="113"/>
      <c r="FA168" s="113"/>
      <c r="FB168" s="113"/>
      <c r="FC168" s="113"/>
      <c r="FD168" s="113"/>
      <c r="FE168" s="113"/>
      <c r="FF168" s="113"/>
      <c r="FG168" s="113"/>
      <c r="FH168" s="113"/>
      <c r="FI168" s="113"/>
      <c r="FJ168" s="113"/>
      <c r="FK168" s="113"/>
      <c r="FL168" s="113"/>
      <c r="FM168" s="113"/>
      <c r="FN168" s="113"/>
      <c r="FO168" s="113"/>
      <c r="FP168" s="113"/>
      <c r="FQ168" s="113"/>
      <c r="FR168" s="113"/>
      <c r="FS168" s="113"/>
      <c r="FT168" s="113"/>
      <c r="FU168" s="113"/>
      <c r="FV168" s="113"/>
      <c r="FW168" s="113"/>
      <c r="FX168" s="113"/>
      <c r="FY168" s="113"/>
      <c r="FZ168" s="113"/>
      <c r="GA168" s="113"/>
      <c r="GB168" s="113"/>
      <c r="GC168" s="113"/>
      <c r="GD168" s="113"/>
      <c r="GE168" s="113"/>
      <c r="GF168" s="113"/>
      <c r="GG168" s="113"/>
      <c r="GH168" s="113"/>
      <c r="GI168" s="113"/>
      <c r="GJ168" s="113"/>
      <c r="GK168" s="113"/>
      <c r="GL168" s="113"/>
      <c r="GM168" s="113"/>
      <c r="GN168" s="113"/>
      <c r="GO168" s="113"/>
      <c r="GP168" s="113"/>
      <c r="GQ168" s="113"/>
      <c r="GR168" s="113"/>
      <c r="GS168" s="113"/>
      <c r="GT168" s="113"/>
      <c r="GU168" s="113"/>
      <c r="GV168" s="113"/>
      <c r="GW168" s="113"/>
      <c r="GX168" s="113"/>
      <c r="GY168" s="113"/>
      <c r="GZ168" s="113"/>
      <c r="HA168" s="113"/>
      <c r="HB168" s="113"/>
      <c r="HC168" s="113"/>
      <c r="HD168" s="113"/>
      <c r="HE168" s="113"/>
      <c r="HF168" s="113"/>
      <c r="HG168" s="113"/>
      <c r="HH168" s="113"/>
      <c r="HI168" s="113"/>
      <c r="HJ168" s="113"/>
      <c r="HK168" s="113"/>
      <c r="HL168" s="113"/>
      <c r="HM168" s="113"/>
      <c r="HN168" s="113"/>
    </row>
    <row r="169" spans="1:222" s="103" customFormat="1" ht="30.6" customHeight="1">
      <c r="A169" s="303"/>
      <c r="B169" s="292" t="s">
        <v>3705</v>
      </c>
      <c r="C169" s="299"/>
      <c r="D169" s="397"/>
      <c r="E169" s="397"/>
      <c r="F169" s="397"/>
      <c r="G169" s="397"/>
      <c r="H169" s="114"/>
      <c r="I169" s="114"/>
      <c r="J169" s="114"/>
      <c r="K169" s="114"/>
      <c r="L169" s="114"/>
      <c r="M169" s="114"/>
      <c r="N169" s="114"/>
      <c r="O169" s="114"/>
      <c r="P169" s="114"/>
      <c r="Q169" s="114"/>
      <c r="R169" s="114"/>
      <c r="S169" s="114"/>
      <c r="T169" s="114"/>
      <c r="U169" s="114"/>
      <c r="V169" s="114"/>
      <c r="W169" s="114"/>
      <c r="X169" s="114"/>
      <c r="Y169" s="114"/>
      <c r="Z169" s="114"/>
      <c r="AA169" s="114"/>
      <c r="AB169" s="114"/>
      <c r="AC169" s="114"/>
      <c r="AD169" s="114"/>
      <c r="AE169" s="114"/>
      <c r="AF169" s="114"/>
      <c r="AG169" s="114"/>
      <c r="AH169" s="114"/>
      <c r="AI169" s="114"/>
      <c r="AJ169" s="114"/>
      <c r="AK169" s="114"/>
      <c r="AL169" s="114"/>
      <c r="AM169" s="114"/>
      <c r="AN169" s="114"/>
      <c r="AO169" s="114"/>
      <c r="AP169" s="114"/>
      <c r="AQ169" s="114"/>
      <c r="AR169" s="114"/>
      <c r="AS169" s="114"/>
      <c r="AT169" s="114"/>
      <c r="AU169" s="114"/>
      <c r="AV169" s="114"/>
      <c r="AW169" s="114"/>
      <c r="AX169" s="114"/>
      <c r="AY169" s="114"/>
      <c r="AZ169" s="114"/>
      <c r="BA169" s="114"/>
      <c r="BB169" s="114"/>
      <c r="BC169" s="114"/>
      <c r="BD169" s="114"/>
      <c r="BE169" s="114"/>
      <c r="BF169" s="114"/>
      <c r="BG169" s="114"/>
      <c r="BH169" s="114"/>
      <c r="BI169" s="114"/>
      <c r="BJ169" s="114"/>
      <c r="BK169" s="114"/>
      <c r="BL169" s="114"/>
      <c r="BM169" s="114"/>
      <c r="BN169" s="114"/>
      <c r="BO169" s="114"/>
      <c r="BP169" s="114"/>
      <c r="BQ169" s="114"/>
      <c r="BR169" s="114"/>
      <c r="BS169" s="114"/>
      <c r="BT169" s="114"/>
      <c r="BU169" s="114"/>
      <c r="BV169" s="114"/>
      <c r="BW169" s="114"/>
      <c r="BX169" s="114"/>
      <c r="BY169" s="114"/>
      <c r="BZ169" s="114"/>
      <c r="CA169" s="114"/>
      <c r="CB169" s="114"/>
      <c r="CC169" s="114"/>
      <c r="CD169" s="114"/>
      <c r="CE169" s="114"/>
      <c r="CF169" s="114"/>
      <c r="CG169" s="114"/>
      <c r="CH169" s="114"/>
      <c r="CI169" s="114"/>
      <c r="CJ169" s="114"/>
      <c r="CK169" s="114"/>
      <c r="CL169" s="114"/>
      <c r="CM169" s="114"/>
      <c r="CN169" s="114"/>
      <c r="CO169" s="114"/>
      <c r="CP169" s="114"/>
      <c r="CQ169" s="114"/>
      <c r="CR169" s="114"/>
      <c r="CS169" s="114"/>
      <c r="CT169" s="114"/>
      <c r="CU169" s="114"/>
      <c r="CV169" s="114"/>
      <c r="CW169" s="114"/>
      <c r="CX169" s="114"/>
      <c r="CY169" s="114"/>
      <c r="CZ169" s="114"/>
      <c r="DA169" s="114"/>
      <c r="DB169" s="114"/>
      <c r="DC169" s="114"/>
      <c r="DD169" s="114"/>
      <c r="DE169" s="114"/>
      <c r="DF169" s="114"/>
      <c r="DG169" s="114"/>
      <c r="DH169" s="114"/>
      <c r="DI169" s="114"/>
      <c r="DJ169" s="114"/>
      <c r="DK169" s="114"/>
      <c r="DL169" s="114"/>
      <c r="DM169" s="114"/>
      <c r="DN169" s="114"/>
      <c r="DO169" s="114"/>
      <c r="DP169" s="114"/>
      <c r="DQ169" s="114"/>
      <c r="DR169" s="114"/>
      <c r="DS169" s="114"/>
      <c r="DT169" s="114"/>
      <c r="DU169" s="114"/>
      <c r="DV169" s="114"/>
      <c r="DW169" s="114"/>
      <c r="DX169" s="114"/>
      <c r="DY169" s="114"/>
      <c r="DZ169" s="114"/>
      <c r="EA169" s="114"/>
      <c r="EB169" s="114"/>
      <c r="EC169" s="114"/>
      <c r="ED169" s="114"/>
      <c r="EE169" s="114"/>
      <c r="EF169" s="114"/>
      <c r="EG169" s="114"/>
      <c r="EH169" s="114"/>
      <c r="EI169" s="114"/>
      <c r="EJ169" s="114"/>
      <c r="EK169" s="114"/>
      <c r="EL169" s="114"/>
      <c r="EM169" s="114"/>
      <c r="EN169" s="114"/>
      <c r="EO169" s="114"/>
      <c r="EP169" s="114"/>
      <c r="EQ169" s="114"/>
      <c r="ER169" s="114"/>
      <c r="ES169" s="114"/>
      <c r="ET169" s="114"/>
      <c r="EU169" s="114"/>
      <c r="EV169" s="114"/>
      <c r="EW169" s="114"/>
      <c r="EX169" s="114"/>
      <c r="EY169" s="114"/>
      <c r="EZ169" s="114"/>
      <c r="FA169" s="114"/>
      <c r="FB169" s="114"/>
      <c r="FC169" s="114"/>
      <c r="FD169" s="114"/>
      <c r="FE169" s="114"/>
      <c r="FF169" s="114"/>
      <c r="FG169" s="114"/>
      <c r="FH169" s="114"/>
      <c r="FI169" s="114"/>
      <c r="FJ169" s="114"/>
      <c r="FK169" s="114"/>
      <c r="FL169" s="114"/>
      <c r="FM169" s="114"/>
      <c r="FN169" s="114"/>
      <c r="FO169" s="114"/>
      <c r="FP169" s="114"/>
      <c r="FQ169" s="114"/>
      <c r="FR169" s="114"/>
      <c r="FS169" s="114"/>
      <c r="FT169" s="114"/>
      <c r="FU169" s="114"/>
      <c r="FV169" s="114"/>
      <c r="FW169" s="114"/>
      <c r="FX169" s="114"/>
      <c r="FY169" s="114"/>
      <c r="FZ169" s="114"/>
      <c r="GA169" s="114"/>
      <c r="GB169" s="114"/>
      <c r="GC169" s="114"/>
      <c r="GD169" s="114"/>
      <c r="GE169" s="114"/>
      <c r="GF169" s="114"/>
      <c r="GG169" s="114"/>
      <c r="GH169" s="114"/>
      <c r="GI169" s="114"/>
      <c r="GJ169" s="114"/>
      <c r="GK169" s="114"/>
      <c r="GL169" s="114"/>
      <c r="GM169" s="114"/>
      <c r="GN169" s="114"/>
      <c r="GO169" s="114"/>
      <c r="GP169" s="114"/>
      <c r="GQ169" s="114"/>
      <c r="GR169" s="114"/>
      <c r="GS169" s="114"/>
      <c r="GT169" s="114"/>
      <c r="GU169" s="114"/>
      <c r="GV169" s="114"/>
      <c r="GW169" s="114"/>
      <c r="GX169" s="114"/>
      <c r="GY169" s="114"/>
      <c r="GZ169" s="114"/>
      <c r="HA169" s="114"/>
      <c r="HB169" s="114"/>
      <c r="HC169" s="114"/>
      <c r="HD169" s="114"/>
      <c r="HE169" s="114"/>
      <c r="HF169" s="114"/>
      <c r="HG169" s="114"/>
      <c r="HH169" s="114"/>
      <c r="HI169" s="114"/>
      <c r="HJ169" s="114"/>
      <c r="HK169" s="114"/>
      <c r="HL169" s="114"/>
      <c r="HM169" s="114"/>
      <c r="HN169" s="114"/>
    </row>
    <row r="170" spans="1:222" s="103" customFormat="1" ht="30" customHeight="1">
      <c r="A170" s="299"/>
      <c r="B170" s="293" t="s">
        <v>3720</v>
      </c>
      <c r="C170" s="299"/>
      <c r="D170" s="397"/>
      <c r="E170" s="397"/>
      <c r="F170" s="397"/>
      <c r="G170" s="397"/>
      <c r="H170" s="114"/>
      <c r="I170" s="114"/>
      <c r="J170" s="114"/>
      <c r="K170" s="114"/>
      <c r="L170" s="114"/>
      <c r="M170" s="114"/>
      <c r="N170" s="114"/>
      <c r="O170" s="114"/>
      <c r="P170" s="114"/>
      <c r="Q170" s="114"/>
      <c r="R170" s="114"/>
      <c r="S170" s="114"/>
      <c r="T170" s="114"/>
      <c r="U170" s="114"/>
      <c r="V170" s="114"/>
      <c r="W170" s="114"/>
      <c r="X170" s="114"/>
      <c r="Y170" s="114"/>
      <c r="Z170" s="114"/>
      <c r="AA170" s="114"/>
      <c r="AB170" s="114"/>
      <c r="AC170" s="114"/>
      <c r="AD170" s="114"/>
      <c r="AE170" s="114"/>
      <c r="AF170" s="114"/>
      <c r="AG170" s="114"/>
      <c r="AH170" s="114"/>
      <c r="AI170" s="114"/>
      <c r="AJ170" s="114"/>
      <c r="AK170" s="114"/>
      <c r="AL170" s="114"/>
      <c r="AM170" s="114"/>
      <c r="AN170" s="114"/>
      <c r="AO170" s="114"/>
      <c r="AP170" s="114"/>
      <c r="AQ170" s="114"/>
      <c r="AR170" s="114"/>
      <c r="AS170" s="114"/>
      <c r="AT170" s="114"/>
      <c r="AU170" s="114"/>
      <c r="AV170" s="114"/>
      <c r="AW170" s="114"/>
      <c r="AX170" s="114"/>
      <c r="AY170" s="114"/>
      <c r="AZ170" s="114"/>
      <c r="BA170" s="114"/>
      <c r="BB170" s="114"/>
      <c r="BC170" s="114"/>
      <c r="BD170" s="114"/>
      <c r="BE170" s="114"/>
      <c r="BF170" s="114"/>
      <c r="BG170" s="114"/>
      <c r="BH170" s="114"/>
      <c r="BI170" s="114"/>
      <c r="BJ170" s="114"/>
      <c r="BK170" s="114"/>
      <c r="BL170" s="114"/>
      <c r="BM170" s="114"/>
      <c r="BN170" s="114"/>
      <c r="BO170" s="114"/>
      <c r="BP170" s="114"/>
      <c r="BQ170" s="114"/>
      <c r="BR170" s="114"/>
      <c r="BS170" s="114"/>
      <c r="BT170" s="114"/>
      <c r="BU170" s="114"/>
      <c r="BV170" s="114"/>
      <c r="BW170" s="114"/>
      <c r="BX170" s="114"/>
      <c r="BY170" s="114"/>
      <c r="BZ170" s="114"/>
      <c r="CA170" s="114"/>
      <c r="CB170" s="114"/>
      <c r="CC170" s="114"/>
      <c r="CD170" s="114"/>
      <c r="CE170" s="114"/>
      <c r="CF170" s="114"/>
      <c r="CG170" s="114"/>
      <c r="CH170" s="114"/>
      <c r="CI170" s="114"/>
      <c r="CJ170" s="114"/>
      <c r="CK170" s="114"/>
      <c r="CL170" s="114"/>
      <c r="CM170" s="114"/>
      <c r="CN170" s="114"/>
      <c r="CO170" s="114"/>
      <c r="CP170" s="114"/>
      <c r="CQ170" s="114"/>
      <c r="CR170" s="114"/>
      <c r="CS170" s="114"/>
      <c r="CT170" s="114"/>
      <c r="CU170" s="114"/>
      <c r="CV170" s="114"/>
      <c r="CW170" s="114"/>
      <c r="CX170" s="114"/>
      <c r="CY170" s="114"/>
      <c r="CZ170" s="114"/>
      <c r="DA170" s="114"/>
      <c r="DB170" s="114"/>
      <c r="DC170" s="114"/>
      <c r="DD170" s="114"/>
      <c r="DE170" s="114"/>
      <c r="DF170" s="114"/>
      <c r="DG170" s="114"/>
      <c r="DH170" s="114"/>
      <c r="DI170" s="114"/>
      <c r="DJ170" s="114"/>
      <c r="DK170" s="114"/>
      <c r="DL170" s="114"/>
      <c r="DM170" s="114"/>
      <c r="DN170" s="114"/>
      <c r="DO170" s="114"/>
      <c r="DP170" s="114"/>
      <c r="DQ170" s="114"/>
      <c r="DR170" s="114"/>
      <c r="DS170" s="114"/>
      <c r="DT170" s="114"/>
      <c r="DU170" s="114"/>
      <c r="DV170" s="114"/>
      <c r="DW170" s="114"/>
      <c r="DX170" s="114"/>
      <c r="DY170" s="114"/>
      <c r="DZ170" s="114"/>
      <c r="EA170" s="114"/>
      <c r="EB170" s="114"/>
      <c r="EC170" s="114"/>
      <c r="ED170" s="114"/>
      <c r="EE170" s="114"/>
      <c r="EF170" s="114"/>
      <c r="EG170" s="114"/>
      <c r="EH170" s="114"/>
      <c r="EI170" s="114"/>
      <c r="EJ170" s="114"/>
      <c r="EK170" s="114"/>
      <c r="EL170" s="114"/>
      <c r="EM170" s="114"/>
      <c r="EN170" s="114"/>
      <c r="EO170" s="114"/>
      <c r="EP170" s="114"/>
      <c r="EQ170" s="114"/>
      <c r="ER170" s="114"/>
      <c r="ES170" s="114"/>
      <c r="ET170" s="114"/>
      <c r="EU170" s="114"/>
      <c r="EV170" s="114"/>
      <c r="EW170" s="114"/>
      <c r="EX170" s="114"/>
      <c r="EY170" s="114"/>
      <c r="EZ170" s="114"/>
      <c r="FA170" s="114"/>
      <c r="FB170" s="114"/>
      <c r="FC170" s="114"/>
      <c r="FD170" s="114"/>
      <c r="FE170" s="114"/>
      <c r="FF170" s="114"/>
      <c r="FG170" s="114"/>
      <c r="FH170" s="114"/>
      <c r="FI170" s="114"/>
      <c r="FJ170" s="114"/>
      <c r="FK170" s="114"/>
      <c r="FL170" s="114"/>
      <c r="FM170" s="114"/>
      <c r="FN170" s="114"/>
      <c r="FO170" s="114"/>
      <c r="FP170" s="114"/>
      <c r="FQ170" s="114"/>
      <c r="FR170" s="114"/>
      <c r="FS170" s="114"/>
      <c r="FT170" s="114"/>
      <c r="FU170" s="114"/>
      <c r="FV170" s="114"/>
      <c r="FW170" s="114"/>
      <c r="FX170" s="114"/>
      <c r="FY170" s="114"/>
      <c r="FZ170" s="114"/>
      <c r="GA170" s="114"/>
      <c r="GB170" s="114"/>
      <c r="GC170" s="114"/>
      <c r="GD170" s="114"/>
      <c r="GE170" s="114"/>
      <c r="GF170" s="114"/>
      <c r="GG170" s="114"/>
      <c r="GH170" s="114"/>
      <c r="GI170" s="114"/>
      <c r="GJ170" s="114"/>
      <c r="GK170" s="114"/>
      <c r="GL170" s="114"/>
      <c r="GM170" s="114"/>
      <c r="GN170" s="114"/>
      <c r="GO170" s="114"/>
      <c r="GP170" s="114"/>
      <c r="GQ170" s="114"/>
      <c r="GR170" s="114"/>
      <c r="GS170" s="114"/>
      <c r="GT170" s="114"/>
      <c r="GU170" s="114"/>
      <c r="GV170" s="114"/>
      <c r="GW170" s="114"/>
      <c r="GX170" s="114"/>
      <c r="GY170" s="114"/>
      <c r="GZ170" s="114"/>
      <c r="HA170" s="114"/>
      <c r="HB170" s="114"/>
      <c r="HC170" s="114"/>
      <c r="HD170" s="114"/>
      <c r="HE170" s="114"/>
      <c r="HF170" s="114"/>
      <c r="HG170" s="114"/>
      <c r="HH170" s="114"/>
      <c r="HI170" s="114"/>
      <c r="HJ170" s="114"/>
      <c r="HK170" s="114"/>
      <c r="HL170" s="114"/>
      <c r="HM170" s="114"/>
      <c r="HN170" s="114"/>
    </row>
    <row r="171" spans="1:222" s="104" customFormat="1" ht="30.6" customHeight="1">
      <c r="A171" s="299"/>
      <c r="B171" s="301" t="s">
        <v>2903</v>
      </c>
      <c r="C171" s="300"/>
      <c r="D171" s="398"/>
      <c r="E171" s="398"/>
      <c r="F171" s="398"/>
      <c r="G171" s="398"/>
      <c r="H171" s="113"/>
      <c r="I171" s="113"/>
      <c r="J171" s="113"/>
      <c r="K171" s="113"/>
      <c r="L171" s="113"/>
      <c r="M171" s="113"/>
      <c r="N171" s="113"/>
      <c r="O171" s="113"/>
      <c r="P171" s="113"/>
      <c r="Q171" s="113"/>
      <c r="R171" s="113"/>
      <c r="S171" s="113"/>
      <c r="T171" s="113"/>
      <c r="U171" s="113"/>
      <c r="V171" s="113"/>
      <c r="W171" s="113"/>
      <c r="X171" s="113"/>
      <c r="Y171" s="113"/>
      <c r="Z171" s="113"/>
      <c r="AA171" s="113"/>
      <c r="AB171" s="113"/>
      <c r="AC171" s="113"/>
      <c r="AD171" s="113"/>
      <c r="AE171" s="113"/>
      <c r="AF171" s="113"/>
      <c r="AG171" s="113"/>
      <c r="AH171" s="113"/>
      <c r="AI171" s="113"/>
      <c r="AJ171" s="113"/>
      <c r="AK171" s="113"/>
      <c r="AL171" s="113"/>
      <c r="AM171" s="113"/>
      <c r="AN171" s="113"/>
      <c r="AO171" s="113"/>
      <c r="AP171" s="113"/>
      <c r="AQ171" s="113"/>
      <c r="AR171" s="113"/>
      <c r="AS171" s="113"/>
      <c r="AT171" s="113"/>
      <c r="AU171" s="113"/>
      <c r="AV171" s="113"/>
      <c r="AW171" s="113"/>
      <c r="AX171" s="113"/>
      <c r="AY171" s="113"/>
      <c r="AZ171" s="113"/>
      <c r="BA171" s="113"/>
      <c r="BB171" s="113"/>
      <c r="BC171" s="113"/>
      <c r="BD171" s="113"/>
      <c r="BE171" s="113"/>
      <c r="BF171" s="113"/>
      <c r="BG171" s="113"/>
      <c r="BH171" s="113"/>
      <c r="BI171" s="113"/>
      <c r="BJ171" s="113"/>
      <c r="BK171" s="113"/>
      <c r="BL171" s="113"/>
      <c r="BM171" s="113"/>
      <c r="BN171" s="113"/>
      <c r="BO171" s="113"/>
      <c r="BP171" s="113"/>
      <c r="BQ171" s="113"/>
      <c r="BR171" s="113"/>
      <c r="BS171" s="113"/>
      <c r="BT171" s="113"/>
      <c r="BU171" s="113"/>
      <c r="BV171" s="113"/>
      <c r="BW171" s="113"/>
      <c r="BX171" s="113"/>
      <c r="BY171" s="113"/>
      <c r="BZ171" s="113"/>
      <c r="CA171" s="113"/>
      <c r="CB171" s="113"/>
      <c r="CC171" s="113"/>
      <c r="CD171" s="113"/>
      <c r="CE171" s="113"/>
      <c r="CF171" s="113"/>
      <c r="CG171" s="113"/>
      <c r="CH171" s="113"/>
      <c r="CI171" s="113"/>
      <c r="CJ171" s="113"/>
      <c r="CK171" s="113"/>
      <c r="CL171" s="113"/>
      <c r="CM171" s="113"/>
      <c r="CN171" s="113"/>
      <c r="CO171" s="113"/>
      <c r="CP171" s="113"/>
      <c r="CQ171" s="113"/>
      <c r="CR171" s="113"/>
      <c r="CS171" s="113"/>
      <c r="CT171" s="113"/>
      <c r="CU171" s="113"/>
      <c r="CV171" s="113"/>
      <c r="CW171" s="113"/>
      <c r="CX171" s="113"/>
      <c r="CY171" s="113"/>
      <c r="CZ171" s="113"/>
      <c r="DA171" s="113"/>
      <c r="DB171" s="113"/>
      <c r="DC171" s="113"/>
      <c r="DD171" s="113"/>
      <c r="DE171" s="113"/>
      <c r="DF171" s="113"/>
      <c r="DG171" s="113"/>
      <c r="DH171" s="113"/>
      <c r="DI171" s="113"/>
      <c r="DJ171" s="113"/>
      <c r="DK171" s="113"/>
      <c r="DL171" s="113"/>
      <c r="DM171" s="113"/>
      <c r="DN171" s="113"/>
      <c r="DO171" s="113"/>
      <c r="DP171" s="113"/>
      <c r="DQ171" s="113"/>
      <c r="DR171" s="113"/>
      <c r="DS171" s="113"/>
      <c r="DT171" s="113"/>
      <c r="DU171" s="113"/>
      <c r="DV171" s="113"/>
      <c r="DW171" s="113"/>
      <c r="DX171" s="113"/>
      <c r="DY171" s="113"/>
      <c r="DZ171" s="113"/>
      <c r="EA171" s="113"/>
      <c r="EB171" s="113"/>
      <c r="EC171" s="113"/>
      <c r="ED171" s="113"/>
      <c r="EE171" s="113"/>
      <c r="EF171" s="113"/>
      <c r="EG171" s="113"/>
      <c r="EH171" s="113"/>
      <c r="EI171" s="113"/>
      <c r="EJ171" s="113"/>
      <c r="EK171" s="113"/>
      <c r="EL171" s="113"/>
      <c r="EM171" s="113"/>
      <c r="EN171" s="113"/>
      <c r="EO171" s="113"/>
      <c r="EP171" s="113"/>
      <c r="EQ171" s="113"/>
      <c r="ER171" s="113"/>
      <c r="ES171" s="113"/>
      <c r="ET171" s="113"/>
      <c r="EU171" s="113"/>
      <c r="EV171" s="113"/>
      <c r="EW171" s="113"/>
      <c r="EX171" s="113"/>
      <c r="EY171" s="113"/>
      <c r="EZ171" s="113"/>
      <c r="FA171" s="113"/>
      <c r="FB171" s="113"/>
      <c r="FC171" s="113"/>
      <c r="FD171" s="113"/>
      <c r="FE171" s="113"/>
      <c r="FF171" s="113"/>
      <c r="FG171" s="113"/>
      <c r="FH171" s="113"/>
      <c r="FI171" s="113"/>
      <c r="FJ171" s="113"/>
      <c r="FK171" s="113"/>
      <c r="FL171" s="113"/>
      <c r="FM171" s="113"/>
      <c r="FN171" s="113"/>
      <c r="FO171" s="113"/>
      <c r="FP171" s="113"/>
      <c r="FQ171" s="113"/>
      <c r="FR171" s="113"/>
      <c r="FS171" s="113"/>
      <c r="FT171" s="113"/>
      <c r="FU171" s="113"/>
      <c r="FV171" s="113"/>
      <c r="FW171" s="113"/>
      <c r="FX171" s="113"/>
      <c r="FY171" s="113"/>
      <c r="FZ171" s="113"/>
      <c r="GA171" s="113"/>
      <c r="GB171" s="113"/>
      <c r="GC171" s="113"/>
      <c r="GD171" s="113"/>
      <c r="GE171" s="113"/>
      <c r="GF171" s="113"/>
      <c r="GG171" s="113"/>
      <c r="GH171" s="113"/>
      <c r="GI171" s="113"/>
      <c r="GJ171" s="113"/>
      <c r="GK171" s="113"/>
      <c r="GL171" s="113"/>
      <c r="GM171" s="113"/>
      <c r="GN171" s="113"/>
      <c r="GO171" s="113"/>
      <c r="GP171" s="113"/>
      <c r="GQ171" s="113"/>
      <c r="GR171" s="113"/>
      <c r="GS171" s="113"/>
      <c r="GT171" s="113"/>
      <c r="GU171" s="113"/>
      <c r="GV171" s="113"/>
      <c r="GW171" s="113"/>
      <c r="GX171" s="113"/>
      <c r="GY171" s="113"/>
      <c r="GZ171" s="113"/>
      <c r="HA171" s="113"/>
      <c r="HB171" s="113"/>
      <c r="HC171" s="113"/>
      <c r="HD171" s="113"/>
      <c r="HE171" s="113"/>
      <c r="HF171" s="113"/>
      <c r="HG171" s="113"/>
      <c r="HH171" s="113"/>
      <c r="HI171" s="113"/>
      <c r="HJ171" s="113"/>
      <c r="HK171" s="113"/>
      <c r="HL171" s="113"/>
      <c r="HM171" s="113"/>
      <c r="HN171" s="113"/>
    </row>
    <row r="172" spans="1:222" s="104" customFormat="1" ht="30" customHeight="1">
      <c r="A172" s="303"/>
      <c r="B172" s="295" t="s">
        <v>2904</v>
      </c>
      <c r="C172" s="313" t="s">
        <v>3721</v>
      </c>
      <c r="D172" s="404">
        <v>589.40800000000002</v>
      </c>
      <c r="E172" s="404">
        <v>515.73199999999997</v>
      </c>
      <c r="F172" s="404">
        <v>478.89400000000001</v>
      </c>
      <c r="G172" s="404">
        <v>442.05599999999998</v>
      </c>
      <c r="H172" s="113"/>
      <c r="I172" s="113"/>
      <c r="J172" s="113"/>
      <c r="K172" s="113"/>
      <c r="L172" s="113"/>
      <c r="M172" s="113"/>
      <c r="N172" s="113"/>
      <c r="O172" s="113"/>
      <c r="P172" s="113"/>
      <c r="Q172" s="113"/>
      <c r="R172" s="113"/>
      <c r="S172" s="113"/>
      <c r="T172" s="113"/>
      <c r="U172" s="113"/>
      <c r="V172" s="113"/>
      <c r="W172" s="113"/>
      <c r="X172" s="113"/>
      <c r="Y172" s="113"/>
      <c r="Z172" s="113"/>
      <c r="AA172" s="113"/>
      <c r="AB172" s="113"/>
      <c r="AC172" s="113"/>
      <c r="AD172" s="113"/>
      <c r="AE172" s="113"/>
      <c r="AF172" s="113"/>
      <c r="AG172" s="113"/>
      <c r="AH172" s="113"/>
      <c r="AI172" s="113"/>
      <c r="AJ172" s="113"/>
      <c r="AK172" s="113"/>
      <c r="AL172" s="113"/>
      <c r="AM172" s="113"/>
      <c r="AN172" s="113"/>
      <c r="AO172" s="113"/>
      <c r="AP172" s="113"/>
      <c r="AQ172" s="113"/>
      <c r="AR172" s="113"/>
      <c r="AS172" s="113"/>
      <c r="AT172" s="113"/>
      <c r="AU172" s="113"/>
      <c r="AV172" s="113"/>
      <c r="AW172" s="113"/>
      <c r="AX172" s="113"/>
      <c r="AY172" s="113"/>
      <c r="AZ172" s="113"/>
      <c r="BA172" s="113"/>
      <c r="BB172" s="113"/>
      <c r="BC172" s="113"/>
      <c r="BD172" s="113"/>
      <c r="BE172" s="113"/>
      <c r="BF172" s="113"/>
      <c r="BG172" s="113"/>
      <c r="BH172" s="113"/>
      <c r="BI172" s="113"/>
      <c r="BJ172" s="113"/>
      <c r="BK172" s="113"/>
      <c r="BL172" s="113"/>
      <c r="BM172" s="113"/>
      <c r="BN172" s="113"/>
      <c r="BO172" s="113"/>
      <c r="BP172" s="113"/>
      <c r="BQ172" s="113"/>
      <c r="BR172" s="113"/>
      <c r="BS172" s="113"/>
      <c r="BT172" s="113"/>
      <c r="BU172" s="113"/>
      <c r="BV172" s="113"/>
      <c r="BW172" s="113"/>
      <c r="BX172" s="113"/>
      <c r="BY172" s="113"/>
      <c r="BZ172" s="113"/>
      <c r="CA172" s="113"/>
      <c r="CB172" s="113"/>
      <c r="CC172" s="113"/>
      <c r="CD172" s="113"/>
      <c r="CE172" s="113"/>
      <c r="CF172" s="113"/>
      <c r="CG172" s="113"/>
      <c r="CH172" s="113"/>
      <c r="CI172" s="113"/>
      <c r="CJ172" s="113"/>
      <c r="CK172" s="113"/>
      <c r="CL172" s="113"/>
      <c r="CM172" s="113"/>
      <c r="CN172" s="113"/>
      <c r="CO172" s="113"/>
      <c r="CP172" s="113"/>
      <c r="CQ172" s="113"/>
      <c r="CR172" s="113"/>
      <c r="CS172" s="113"/>
      <c r="CT172" s="113"/>
      <c r="CU172" s="113"/>
      <c r="CV172" s="113"/>
      <c r="CW172" s="113"/>
      <c r="CX172" s="113"/>
      <c r="CY172" s="113"/>
      <c r="CZ172" s="113"/>
      <c r="DA172" s="113"/>
      <c r="DB172" s="113"/>
      <c r="DC172" s="113"/>
      <c r="DD172" s="113"/>
      <c r="DE172" s="113"/>
      <c r="DF172" s="113"/>
      <c r="DG172" s="113"/>
      <c r="DH172" s="113"/>
      <c r="DI172" s="113"/>
      <c r="DJ172" s="113"/>
      <c r="DK172" s="113"/>
      <c r="DL172" s="113"/>
      <c r="DM172" s="113"/>
      <c r="DN172" s="113"/>
      <c r="DO172" s="113"/>
      <c r="DP172" s="113"/>
      <c r="DQ172" s="113"/>
      <c r="DR172" s="113"/>
      <c r="DS172" s="113"/>
      <c r="DT172" s="113"/>
      <c r="DU172" s="113"/>
      <c r="DV172" s="113"/>
      <c r="DW172" s="113"/>
      <c r="DX172" s="113"/>
      <c r="DY172" s="113"/>
      <c r="DZ172" s="113"/>
      <c r="EA172" s="113"/>
      <c r="EB172" s="113"/>
      <c r="EC172" s="113"/>
      <c r="ED172" s="113"/>
      <c r="EE172" s="113"/>
      <c r="EF172" s="113"/>
      <c r="EG172" s="113"/>
      <c r="EH172" s="113"/>
      <c r="EI172" s="113"/>
      <c r="EJ172" s="113"/>
      <c r="EK172" s="113"/>
      <c r="EL172" s="113"/>
      <c r="EM172" s="113"/>
      <c r="EN172" s="113"/>
      <c r="EO172" s="113"/>
      <c r="EP172" s="113"/>
      <c r="EQ172" s="113"/>
      <c r="ER172" s="113"/>
      <c r="ES172" s="113"/>
      <c r="ET172" s="113"/>
      <c r="EU172" s="113"/>
      <c r="EV172" s="113"/>
      <c r="EW172" s="113"/>
      <c r="EX172" s="113"/>
      <c r="EY172" s="113"/>
      <c r="EZ172" s="113"/>
      <c r="FA172" s="113"/>
      <c r="FB172" s="113"/>
      <c r="FC172" s="113"/>
      <c r="FD172" s="113"/>
      <c r="FE172" s="113"/>
      <c r="FF172" s="113"/>
      <c r="FG172" s="113"/>
      <c r="FH172" s="113"/>
      <c r="FI172" s="113"/>
      <c r="FJ172" s="113"/>
      <c r="FK172" s="113"/>
      <c r="FL172" s="113"/>
      <c r="FM172" s="113"/>
      <c r="FN172" s="113"/>
      <c r="FO172" s="113"/>
      <c r="FP172" s="113"/>
      <c r="FQ172" s="113"/>
      <c r="FR172" s="113"/>
      <c r="FS172" s="113"/>
      <c r="FT172" s="113"/>
      <c r="FU172" s="113"/>
      <c r="FV172" s="113"/>
      <c r="FW172" s="113"/>
      <c r="FX172" s="113"/>
      <c r="FY172" s="113"/>
      <c r="FZ172" s="113"/>
      <c r="GA172" s="113"/>
      <c r="GB172" s="113"/>
      <c r="GC172" s="113"/>
      <c r="GD172" s="113"/>
      <c r="GE172" s="113"/>
      <c r="GF172" s="113"/>
      <c r="GG172" s="113"/>
      <c r="GH172" s="113"/>
      <c r="GI172" s="113"/>
      <c r="GJ172" s="113"/>
      <c r="GK172" s="113"/>
      <c r="GL172" s="113"/>
      <c r="GM172" s="113"/>
      <c r="GN172" s="113"/>
      <c r="GO172" s="113"/>
      <c r="GP172" s="113"/>
      <c r="GQ172" s="113"/>
      <c r="GR172" s="113"/>
      <c r="GS172" s="113"/>
      <c r="GT172" s="113"/>
      <c r="GU172" s="113"/>
      <c r="GV172" s="113"/>
      <c r="GW172" s="113"/>
      <c r="GX172" s="113"/>
      <c r="GY172" s="113"/>
      <c r="GZ172" s="113"/>
      <c r="HA172" s="113"/>
      <c r="HB172" s="113"/>
      <c r="HC172" s="113"/>
      <c r="HD172" s="113"/>
      <c r="HE172" s="113"/>
      <c r="HF172" s="113"/>
      <c r="HG172" s="113"/>
      <c r="HH172" s="113"/>
      <c r="HI172" s="113"/>
      <c r="HJ172" s="113"/>
      <c r="HK172" s="113"/>
      <c r="HL172" s="113"/>
      <c r="HM172" s="113"/>
      <c r="HN172" s="113"/>
    </row>
    <row r="173" spans="1:222" s="104" customFormat="1" ht="32.1" customHeight="1">
      <c r="A173" s="302"/>
      <c r="B173" s="298"/>
      <c r="C173" s="298"/>
      <c r="D173" s="396"/>
      <c r="E173" s="396"/>
      <c r="F173" s="396"/>
      <c r="G173" s="396"/>
      <c r="H173" s="113"/>
      <c r="I173" s="113"/>
      <c r="J173" s="113"/>
      <c r="K173" s="113"/>
      <c r="L173" s="113"/>
      <c r="M173" s="113"/>
      <c r="N173" s="113"/>
      <c r="O173" s="113"/>
      <c r="P173" s="113"/>
      <c r="Q173" s="113"/>
      <c r="R173" s="113"/>
      <c r="S173" s="113"/>
      <c r="T173" s="113"/>
      <c r="U173" s="113"/>
      <c r="V173" s="113"/>
      <c r="W173" s="113"/>
      <c r="X173" s="113"/>
      <c r="Y173" s="113"/>
      <c r="Z173" s="113"/>
      <c r="AA173" s="113"/>
      <c r="AB173" s="113"/>
      <c r="AC173" s="113"/>
      <c r="AD173" s="113"/>
      <c r="AE173" s="113"/>
      <c r="AF173" s="113"/>
      <c r="AG173" s="113"/>
      <c r="AH173" s="113"/>
      <c r="AI173" s="113"/>
      <c r="AJ173" s="113"/>
      <c r="AK173" s="113"/>
      <c r="AL173" s="113"/>
      <c r="AM173" s="113"/>
      <c r="AN173" s="113"/>
      <c r="AO173" s="113"/>
      <c r="AP173" s="113"/>
      <c r="AQ173" s="113"/>
      <c r="AR173" s="113"/>
      <c r="AS173" s="113"/>
      <c r="AT173" s="113"/>
      <c r="AU173" s="113"/>
      <c r="AV173" s="113"/>
      <c r="AW173" s="113"/>
      <c r="AX173" s="113"/>
      <c r="AY173" s="113"/>
      <c r="AZ173" s="113"/>
      <c r="BA173" s="113"/>
      <c r="BB173" s="113"/>
      <c r="BC173" s="113"/>
      <c r="BD173" s="113"/>
      <c r="BE173" s="113"/>
      <c r="BF173" s="113"/>
      <c r="BG173" s="113"/>
      <c r="BH173" s="113"/>
      <c r="BI173" s="113"/>
      <c r="BJ173" s="113"/>
      <c r="BK173" s="113"/>
      <c r="BL173" s="113"/>
      <c r="BM173" s="113"/>
      <c r="BN173" s="113"/>
      <c r="BO173" s="113"/>
      <c r="BP173" s="113"/>
      <c r="BQ173" s="113"/>
      <c r="BR173" s="113"/>
      <c r="BS173" s="113"/>
      <c r="BT173" s="113"/>
      <c r="BU173" s="113"/>
      <c r="BV173" s="113"/>
      <c r="BW173" s="113"/>
      <c r="BX173" s="113"/>
      <c r="BY173" s="113"/>
      <c r="BZ173" s="113"/>
      <c r="CA173" s="113"/>
      <c r="CB173" s="113"/>
      <c r="CC173" s="113"/>
      <c r="CD173" s="113"/>
      <c r="CE173" s="113"/>
      <c r="CF173" s="113"/>
      <c r="CG173" s="113"/>
      <c r="CH173" s="113"/>
      <c r="CI173" s="113"/>
      <c r="CJ173" s="113"/>
      <c r="CK173" s="113"/>
      <c r="CL173" s="113"/>
      <c r="CM173" s="113"/>
      <c r="CN173" s="113"/>
      <c r="CO173" s="113"/>
      <c r="CP173" s="113"/>
      <c r="CQ173" s="113"/>
      <c r="CR173" s="113"/>
      <c r="CS173" s="113"/>
      <c r="CT173" s="113"/>
      <c r="CU173" s="113"/>
      <c r="CV173" s="113"/>
      <c r="CW173" s="113"/>
      <c r="CX173" s="113"/>
      <c r="CY173" s="113"/>
      <c r="CZ173" s="113"/>
      <c r="DA173" s="113"/>
      <c r="DB173" s="113"/>
      <c r="DC173" s="113"/>
      <c r="DD173" s="113"/>
      <c r="DE173" s="113"/>
      <c r="DF173" s="113"/>
      <c r="DG173" s="113"/>
      <c r="DH173" s="113"/>
      <c r="DI173" s="113"/>
      <c r="DJ173" s="113"/>
      <c r="DK173" s="113"/>
      <c r="DL173" s="113"/>
      <c r="DM173" s="113"/>
      <c r="DN173" s="113"/>
      <c r="DO173" s="113"/>
      <c r="DP173" s="113"/>
      <c r="DQ173" s="113"/>
      <c r="DR173" s="113"/>
      <c r="DS173" s="113"/>
      <c r="DT173" s="113"/>
      <c r="DU173" s="113"/>
      <c r="DV173" s="113"/>
      <c r="DW173" s="113"/>
      <c r="DX173" s="113"/>
      <c r="DY173" s="113"/>
      <c r="DZ173" s="113"/>
      <c r="EA173" s="113"/>
      <c r="EB173" s="113"/>
      <c r="EC173" s="113"/>
      <c r="ED173" s="113"/>
      <c r="EE173" s="113"/>
      <c r="EF173" s="113"/>
      <c r="EG173" s="113"/>
      <c r="EH173" s="113"/>
      <c r="EI173" s="113"/>
      <c r="EJ173" s="113"/>
      <c r="EK173" s="113"/>
      <c r="EL173" s="113"/>
      <c r="EM173" s="113"/>
      <c r="EN173" s="113"/>
      <c r="EO173" s="113"/>
      <c r="EP173" s="113"/>
      <c r="EQ173" s="113"/>
      <c r="ER173" s="113"/>
      <c r="ES173" s="113"/>
      <c r="ET173" s="113"/>
      <c r="EU173" s="113"/>
      <c r="EV173" s="113"/>
      <c r="EW173" s="113"/>
      <c r="EX173" s="113"/>
      <c r="EY173" s="113"/>
      <c r="EZ173" s="113"/>
      <c r="FA173" s="113"/>
      <c r="FB173" s="113"/>
      <c r="FC173" s="113"/>
      <c r="FD173" s="113"/>
      <c r="FE173" s="113"/>
      <c r="FF173" s="113"/>
      <c r="FG173" s="113"/>
      <c r="FH173" s="113"/>
      <c r="FI173" s="113"/>
      <c r="FJ173" s="113"/>
      <c r="FK173" s="113"/>
      <c r="FL173" s="113"/>
      <c r="FM173" s="113"/>
      <c r="FN173" s="113"/>
      <c r="FO173" s="113"/>
      <c r="FP173" s="113"/>
      <c r="FQ173" s="113"/>
      <c r="FR173" s="113"/>
      <c r="FS173" s="113"/>
      <c r="FT173" s="113"/>
      <c r="FU173" s="113"/>
      <c r="FV173" s="113"/>
      <c r="FW173" s="113"/>
      <c r="FX173" s="113"/>
      <c r="FY173" s="113"/>
      <c r="FZ173" s="113"/>
      <c r="GA173" s="113"/>
      <c r="GB173" s="113"/>
      <c r="GC173" s="113"/>
      <c r="GD173" s="113"/>
      <c r="GE173" s="113"/>
      <c r="GF173" s="113"/>
      <c r="GG173" s="113"/>
      <c r="GH173" s="113"/>
      <c r="GI173" s="113"/>
      <c r="GJ173" s="113"/>
      <c r="GK173" s="113"/>
      <c r="GL173" s="113"/>
      <c r="GM173" s="113"/>
      <c r="GN173" s="113"/>
      <c r="GO173" s="113"/>
      <c r="GP173" s="113"/>
      <c r="GQ173" s="113"/>
      <c r="GR173" s="113"/>
      <c r="GS173" s="113"/>
      <c r="GT173" s="113"/>
      <c r="GU173" s="113"/>
      <c r="GV173" s="113"/>
      <c r="GW173" s="113"/>
      <c r="GX173" s="113"/>
      <c r="GY173" s="113"/>
      <c r="GZ173" s="113"/>
      <c r="HA173" s="113"/>
      <c r="HB173" s="113"/>
      <c r="HC173" s="113"/>
      <c r="HD173" s="113"/>
      <c r="HE173" s="113"/>
      <c r="HF173" s="113"/>
      <c r="HG173" s="113"/>
      <c r="HH173" s="113"/>
      <c r="HI173" s="113"/>
      <c r="HJ173" s="113"/>
      <c r="HK173" s="113"/>
      <c r="HL173" s="113"/>
      <c r="HM173" s="113"/>
      <c r="HN173" s="113"/>
    </row>
    <row r="174" spans="1:222" s="104" customFormat="1" ht="27.6" customHeight="1">
      <c r="A174" s="298"/>
      <c r="B174" s="323" t="s">
        <v>3722</v>
      </c>
      <c r="C174" s="326"/>
      <c r="D174" s="408"/>
      <c r="E174" s="408"/>
      <c r="F174" s="408"/>
      <c r="G174" s="408"/>
      <c r="H174" s="113"/>
      <c r="I174" s="113"/>
      <c r="J174" s="113"/>
      <c r="K174" s="113"/>
      <c r="L174" s="113"/>
      <c r="M174" s="113"/>
      <c r="N174" s="113"/>
      <c r="O174" s="113"/>
      <c r="P174" s="113"/>
      <c r="Q174" s="113"/>
      <c r="R174" s="113"/>
      <c r="S174" s="113"/>
      <c r="T174" s="113"/>
      <c r="U174" s="113"/>
      <c r="V174" s="113"/>
      <c r="W174" s="113"/>
      <c r="X174" s="113"/>
      <c r="Y174" s="113"/>
      <c r="Z174" s="113"/>
      <c r="AA174" s="113"/>
      <c r="AB174" s="113"/>
      <c r="AC174" s="113"/>
      <c r="AD174" s="113"/>
      <c r="AE174" s="113"/>
      <c r="AF174" s="113"/>
      <c r="AG174" s="113"/>
      <c r="AH174" s="113"/>
      <c r="AI174" s="113"/>
      <c r="AJ174" s="113"/>
      <c r="AK174" s="113"/>
      <c r="AL174" s="113"/>
      <c r="AM174" s="113"/>
      <c r="AN174" s="113"/>
      <c r="AO174" s="113"/>
      <c r="AP174" s="113"/>
      <c r="AQ174" s="113"/>
      <c r="AR174" s="113"/>
      <c r="AS174" s="113"/>
      <c r="AT174" s="113"/>
      <c r="AU174" s="113"/>
      <c r="AV174" s="113"/>
      <c r="AW174" s="113"/>
      <c r="AX174" s="113"/>
      <c r="AY174" s="113"/>
      <c r="AZ174" s="113"/>
      <c r="BA174" s="113"/>
      <c r="BB174" s="113"/>
      <c r="BC174" s="113"/>
      <c r="BD174" s="113"/>
      <c r="BE174" s="113"/>
      <c r="BF174" s="113"/>
      <c r="BG174" s="113"/>
      <c r="BH174" s="113"/>
      <c r="BI174" s="113"/>
      <c r="BJ174" s="113"/>
      <c r="BK174" s="113"/>
      <c r="BL174" s="113"/>
      <c r="BM174" s="113"/>
      <c r="BN174" s="113"/>
      <c r="BO174" s="113"/>
      <c r="BP174" s="113"/>
      <c r="BQ174" s="113"/>
      <c r="BR174" s="113"/>
      <c r="BS174" s="113"/>
      <c r="BT174" s="113"/>
      <c r="BU174" s="113"/>
      <c r="BV174" s="113"/>
      <c r="BW174" s="113"/>
      <c r="BX174" s="113"/>
      <c r="BY174" s="113"/>
      <c r="BZ174" s="113"/>
      <c r="CA174" s="113"/>
      <c r="CB174" s="113"/>
      <c r="CC174" s="113"/>
      <c r="CD174" s="113"/>
      <c r="CE174" s="113"/>
      <c r="CF174" s="113"/>
      <c r="CG174" s="113"/>
      <c r="CH174" s="113"/>
      <c r="CI174" s="113"/>
      <c r="CJ174" s="113"/>
      <c r="CK174" s="113"/>
      <c r="CL174" s="113"/>
      <c r="CM174" s="113"/>
      <c r="CN174" s="113"/>
      <c r="CO174" s="113"/>
      <c r="CP174" s="113"/>
      <c r="CQ174" s="113"/>
      <c r="CR174" s="113"/>
      <c r="CS174" s="113"/>
      <c r="CT174" s="113"/>
      <c r="CU174" s="113"/>
      <c r="CV174" s="113"/>
      <c r="CW174" s="113"/>
      <c r="CX174" s="113"/>
      <c r="CY174" s="113"/>
      <c r="CZ174" s="113"/>
      <c r="DA174" s="113"/>
      <c r="DB174" s="113"/>
      <c r="DC174" s="113"/>
      <c r="DD174" s="113"/>
      <c r="DE174" s="113"/>
      <c r="DF174" s="113"/>
      <c r="DG174" s="113"/>
      <c r="DH174" s="113"/>
      <c r="DI174" s="113"/>
      <c r="DJ174" s="113"/>
      <c r="DK174" s="113"/>
      <c r="DL174" s="113"/>
      <c r="DM174" s="113"/>
      <c r="DN174" s="113"/>
      <c r="DO174" s="113"/>
      <c r="DP174" s="113"/>
      <c r="DQ174" s="113"/>
      <c r="DR174" s="113"/>
      <c r="DS174" s="113"/>
      <c r="DT174" s="113"/>
      <c r="DU174" s="113"/>
      <c r="DV174" s="113"/>
      <c r="DW174" s="113"/>
      <c r="DX174" s="113"/>
      <c r="DY174" s="113"/>
      <c r="DZ174" s="113"/>
      <c r="EA174" s="113"/>
      <c r="EB174" s="113"/>
      <c r="EC174" s="113"/>
      <c r="ED174" s="113"/>
      <c r="EE174" s="113"/>
      <c r="EF174" s="113"/>
      <c r="EG174" s="113"/>
      <c r="EH174" s="113"/>
      <c r="EI174" s="113"/>
      <c r="EJ174" s="113"/>
      <c r="EK174" s="113"/>
      <c r="EL174" s="113"/>
      <c r="EM174" s="113"/>
      <c r="EN174" s="113"/>
      <c r="EO174" s="113"/>
      <c r="EP174" s="113"/>
      <c r="EQ174" s="113"/>
      <c r="ER174" s="113"/>
      <c r="ES174" s="113"/>
      <c r="ET174" s="113"/>
      <c r="EU174" s="113"/>
      <c r="EV174" s="113"/>
      <c r="EW174" s="113"/>
      <c r="EX174" s="113"/>
      <c r="EY174" s="113"/>
      <c r="EZ174" s="113"/>
      <c r="FA174" s="113"/>
      <c r="FB174" s="113"/>
      <c r="FC174" s="113"/>
      <c r="FD174" s="113"/>
      <c r="FE174" s="113"/>
      <c r="FF174" s="113"/>
      <c r="FG174" s="113"/>
      <c r="FH174" s="113"/>
      <c r="FI174" s="113"/>
      <c r="FJ174" s="113"/>
      <c r="FK174" s="113"/>
      <c r="FL174" s="113"/>
      <c r="FM174" s="113"/>
      <c r="FN174" s="113"/>
      <c r="FO174" s="113"/>
      <c r="FP174" s="113"/>
      <c r="FQ174" s="113"/>
      <c r="FR174" s="113"/>
      <c r="FS174" s="113"/>
      <c r="FT174" s="113"/>
      <c r="FU174" s="113"/>
      <c r="FV174" s="113"/>
      <c r="FW174" s="113"/>
      <c r="FX174" s="113"/>
      <c r="FY174" s="113"/>
      <c r="FZ174" s="113"/>
      <c r="GA174" s="113"/>
      <c r="GB174" s="113"/>
      <c r="GC174" s="113"/>
      <c r="GD174" s="113"/>
      <c r="GE174" s="113"/>
      <c r="GF174" s="113"/>
      <c r="GG174" s="113"/>
      <c r="GH174" s="113"/>
      <c r="GI174" s="113"/>
      <c r="GJ174" s="113"/>
      <c r="GK174" s="113"/>
      <c r="GL174" s="113"/>
      <c r="GM174" s="113"/>
      <c r="GN174" s="113"/>
      <c r="GO174" s="113"/>
      <c r="GP174" s="113"/>
      <c r="GQ174" s="113"/>
      <c r="GR174" s="113"/>
      <c r="GS174" s="113"/>
      <c r="GT174" s="113"/>
      <c r="GU174" s="113"/>
      <c r="GV174" s="113"/>
      <c r="GW174" s="113"/>
      <c r="GX174" s="113"/>
      <c r="GY174" s="113"/>
      <c r="GZ174" s="113"/>
      <c r="HA174" s="113"/>
      <c r="HB174" s="113"/>
      <c r="HC174" s="113"/>
      <c r="HD174" s="113"/>
      <c r="HE174" s="113"/>
      <c r="HF174" s="113"/>
      <c r="HG174" s="113"/>
      <c r="HH174" s="113"/>
      <c r="HI174" s="113"/>
      <c r="HJ174" s="113"/>
      <c r="HK174" s="113"/>
      <c r="HL174" s="113"/>
      <c r="HM174" s="113"/>
      <c r="HN174" s="113"/>
    </row>
    <row r="175" spans="1:222" s="104" customFormat="1" ht="33" customHeight="1">
      <c r="A175" s="308"/>
      <c r="B175" s="287" t="s">
        <v>2222</v>
      </c>
      <c r="C175" s="309" t="s">
        <v>3723</v>
      </c>
      <c r="D175" s="402">
        <v>936.27199999999993</v>
      </c>
      <c r="E175" s="402">
        <v>819.23799999999994</v>
      </c>
      <c r="F175" s="402">
        <v>760.721</v>
      </c>
      <c r="G175" s="402">
        <v>702.20399999999995</v>
      </c>
      <c r="H175" s="113"/>
      <c r="I175" s="113"/>
      <c r="J175" s="113"/>
      <c r="K175" s="113"/>
      <c r="L175" s="113"/>
      <c r="M175" s="113"/>
      <c r="N175" s="113"/>
      <c r="O175" s="113"/>
      <c r="P175" s="113"/>
      <c r="Q175" s="113"/>
      <c r="R175" s="113"/>
      <c r="S175" s="113"/>
      <c r="T175" s="113"/>
      <c r="U175" s="113"/>
      <c r="V175" s="113"/>
      <c r="W175" s="113"/>
      <c r="X175" s="113"/>
      <c r="Y175" s="113"/>
      <c r="Z175" s="113"/>
      <c r="AA175" s="113"/>
      <c r="AB175" s="113"/>
      <c r="AC175" s="113"/>
      <c r="AD175" s="113"/>
      <c r="AE175" s="113"/>
      <c r="AF175" s="113"/>
      <c r="AG175" s="113"/>
      <c r="AH175" s="113"/>
      <c r="AI175" s="113"/>
      <c r="AJ175" s="113"/>
      <c r="AK175" s="113"/>
      <c r="AL175" s="113"/>
      <c r="AM175" s="113"/>
      <c r="AN175" s="113"/>
      <c r="AO175" s="113"/>
      <c r="AP175" s="113"/>
      <c r="AQ175" s="113"/>
      <c r="AR175" s="113"/>
      <c r="AS175" s="113"/>
      <c r="AT175" s="113"/>
      <c r="AU175" s="113"/>
      <c r="AV175" s="113"/>
      <c r="AW175" s="113"/>
      <c r="AX175" s="113"/>
      <c r="AY175" s="113"/>
      <c r="AZ175" s="113"/>
      <c r="BA175" s="113"/>
      <c r="BB175" s="113"/>
      <c r="BC175" s="113"/>
      <c r="BD175" s="113"/>
      <c r="BE175" s="113"/>
      <c r="BF175" s="113"/>
      <c r="BG175" s="113"/>
      <c r="BH175" s="113"/>
      <c r="BI175" s="113"/>
      <c r="BJ175" s="113"/>
      <c r="BK175" s="113"/>
      <c r="BL175" s="113"/>
      <c r="BM175" s="113"/>
      <c r="BN175" s="113"/>
      <c r="BO175" s="113"/>
      <c r="BP175" s="113"/>
      <c r="BQ175" s="113"/>
      <c r="BR175" s="113"/>
      <c r="BS175" s="113"/>
      <c r="BT175" s="113"/>
      <c r="BU175" s="113"/>
      <c r="BV175" s="113"/>
      <c r="BW175" s="113"/>
      <c r="BX175" s="113"/>
      <c r="BY175" s="113"/>
      <c r="BZ175" s="113"/>
      <c r="CA175" s="113"/>
      <c r="CB175" s="113"/>
      <c r="CC175" s="113"/>
      <c r="CD175" s="113"/>
      <c r="CE175" s="113"/>
      <c r="CF175" s="113"/>
      <c r="CG175" s="113"/>
      <c r="CH175" s="113"/>
      <c r="CI175" s="113"/>
      <c r="CJ175" s="113"/>
      <c r="CK175" s="113"/>
      <c r="CL175" s="113"/>
      <c r="CM175" s="113"/>
      <c r="CN175" s="113"/>
      <c r="CO175" s="113"/>
      <c r="CP175" s="113"/>
      <c r="CQ175" s="113"/>
      <c r="CR175" s="113"/>
      <c r="CS175" s="113"/>
      <c r="CT175" s="113"/>
      <c r="CU175" s="113"/>
      <c r="CV175" s="113"/>
      <c r="CW175" s="113"/>
      <c r="CX175" s="113"/>
      <c r="CY175" s="113"/>
      <c r="CZ175" s="113"/>
      <c r="DA175" s="113"/>
      <c r="DB175" s="113"/>
      <c r="DC175" s="113"/>
      <c r="DD175" s="113"/>
      <c r="DE175" s="113"/>
      <c r="DF175" s="113"/>
      <c r="DG175" s="113"/>
      <c r="DH175" s="113"/>
      <c r="DI175" s="113"/>
      <c r="DJ175" s="113"/>
      <c r="DK175" s="113"/>
      <c r="DL175" s="113"/>
      <c r="DM175" s="113"/>
      <c r="DN175" s="113"/>
      <c r="DO175" s="113"/>
      <c r="DP175" s="113"/>
      <c r="DQ175" s="113"/>
      <c r="DR175" s="113"/>
      <c r="DS175" s="113"/>
      <c r="DT175" s="113"/>
      <c r="DU175" s="113"/>
      <c r="DV175" s="113"/>
      <c r="DW175" s="113"/>
      <c r="DX175" s="113"/>
      <c r="DY175" s="113"/>
      <c r="DZ175" s="113"/>
      <c r="EA175" s="113"/>
      <c r="EB175" s="113"/>
      <c r="EC175" s="113"/>
      <c r="ED175" s="113"/>
      <c r="EE175" s="113"/>
      <c r="EF175" s="113"/>
      <c r="EG175" s="113"/>
      <c r="EH175" s="113"/>
      <c r="EI175" s="113"/>
      <c r="EJ175" s="113"/>
      <c r="EK175" s="113"/>
      <c r="EL175" s="113"/>
      <c r="EM175" s="113"/>
      <c r="EN175" s="113"/>
      <c r="EO175" s="113"/>
      <c r="EP175" s="113"/>
      <c r="EQ175" s="113"/>
      <c r="ER175" s="113"/>
      <c r="ES175" s="113"/>
      <c r="ET175" s="113"/>
      <c r="EU175" s="113"/>
      <c r="EV175" s="113"/>
      <c r="EW175" s="113"/>
      <c r="EX175" s="113"/>
      <c r="EY175" s="113"/>
      <c r="EZ175" s="113"/>
      <c r="FA175" s="113"/>
      <c r="FB175" s="113"/>
      <c r="FC175" s="113"/>
      <c r="FD175" s="113"/>
      <c r="FE175" s="113"/>
      <c r="FF175" s="113"/>
      <c r="FG175" s="113"/>
      <c r="FH175" s="113"/>
      <c r="FI175" s="113"/>
      <c r="FJ175" s="113"/>
      <c r="FK175" s="113"/>
      <c r="FL175" s="113"/>
      <c r="FM175" s="113"/>
      <c r="FN175" s="113"/>
      <c r="FO175" s="113"/>
      <c r="FP175" s="113"/>
      <c r="FQ175" s="113"/>
      <c r="FR175" s="113"/>
      <c r="FS175" s="113"/>
      <c r="FT175" s="113"/>
      <c r="FU175" s="113"/>
      <c r="FV175" s="113"/>
      <c r="FW175" s="113"/>
      <c r="FX175" s="113"/>
      <c r="FY175" s="113"/>
      <c r="FZ175" s="113"/>
      <c r="GA175" s="113"/>
      <c r="GB175" s="113"/>
      <c r="GC175" s="113"/>
      <c r="GD175" s="113"/>
      <c r="GE175" s="113"/>
      <c r="GF175" s="113"/>
      <c r="GG175" s="113"/>
      <c r="GH175" s="113"/>
      <c r="GI175" s="113"/>
      <c r="GJ175" s="113"/>
      <c r="GK175" s="113"/>
      <c r="GL175" s="113"/>
      <c r="GM175" s="113"/>
      <c r="GN175" s="113"/>
      <c r="GO175" s="113"/>
      <c r="GP175" s="113"/>
      <c r="GQ175" s="113"/>
      <c r="GR175" s="113"/>
      <c r="GS175" s="113"/>
      <c r="GT175" s="113"/>
      <c r="GU175" s="113"/>
      <c r="GV175" s="113"/>
      <c r="GW175" s="113"/>
      <c r="GX175" s="113"/>
      <c r="GY175" s="113"/>
      <c r="GZ175" s="113"/>
      <c r="HA175" s="113"/>
      <c r="HB175" s="113"/>
      <c r="HC175" s="113"/>
      <c r="HD175" s="113"/>
      <c r="HE175" s="113"/>
      <c r="HF175" s="113"/>
      <c r="HG175" s="113"/>
      <c r="HH175" s="113"/>
      <c r="HI175" s="113"/>
      <c r="HJ175" s="113"/>
      <c r="HK175" s="113"/>
      <c r="HL175" s="113"/>
      <c r="HM175" s="113"/>
      <c r="HN175" s="113"/>
    </row>
    <row r="176" spans="1:222" s="108" customFormat="1" ht="94.5">
      <c r="A176" s="302"/>
      <c r="B176" s="284" t="s">
        <v>2223</v>
      </c>
      <c r="C176" s="310" t="s">
        <v>3724</v>
      </c>
      <c r="D176" s="403">
        <v>1189.248</v>
      </c>
      <c r="E176" s="403">
        <v>1040.5919999999999</v>
      </c>
      <c r="F176" s="403">
        <v>966.26400000000001</v>
      </c>
      <c r="G176" s="403">
        <v>891.93599999999992</v>
      </c>
    </row>
    <row r="177" spans="1:222" s="104" customFormat="1" ht="29.1" customHeight="1">
      <c r="A177" s="308"/>
      <c r="B177" s="287" t="s">
        <v>2905</v>
      </c>
      <c r="C177" s="309" t="s">
        <v>3725</v>
      </c>
      <c r="D177" s="402">
        <v>638.96</v>
      </c>
      <c r="E177" s="402">
        <v>559.08999999999992</v>
      </c>
      <c r="F177" s="402">
        <v>519.15499999999997</v>
      </c>
      <c r="G177" s="402">
        <v>479.21999999999991</v>
      </c>
      <c r="H177" s="113"/>
      <c r="I177" s="113"/>
      <c r="J177" s="113"/>
      <c r="K177" s="113"/>
      <c r="L177" s="113"/>
      <c r="M177" s="113"/>
      <c r="N177" s="113"/>
      <c r="O177" s="113"/>
      <c r="P177" s="113"/>
      <c r="Q177" s="113"/>
      <c r="R177" s="113"/>
      <c r="S177" s="113"/>
      <c r="T177" s="113"/>
      <c r="U177" s="113"/>
      <c r="V177" s="113"/>
      <c r="W177" s="113"/>
      <c r="X177" s="113"/>
      <c r="Y177" s="113"/>
      <c r="Z177" s="113"/>
      <c r="AA177" s="113"/>
      <c r="AB177" s="113"/>
      <c r="AC177" s="113"/>
      <c r="AD177" s="113"/>
      <c r="AE177" s="113"/>
      <c r="AF177" s="113"/>
      <c r="AG177" s="113"/>
      <c r="AH177" s="113"/>
      <c r="AI177" s="113"/>
      <c r="AJ177" s="113"/>
      <c r="AK177" s="113"/>
      <c r="AL177" s="113"/>
      <c r="AM177" s="113"/>
      <c r="AN177" s="113"/>
      <c r="AO177" s="113"/>
      <c r="AP177" s="113"/>
      <c r="AQ177" s="113"/>
      <c r="AR177" s="113"/>
      <c r="AS177" s="113"/>
      <c r="AT177" s="113"/>
      <c r="AU177" s="113"/>
      <c r="AV177" s="113"/>
      <c r="AW177" s="113"/>
      <c r="AX177" s="113"/>
      <c r="AY177" s="113"/>
      <c r="AZ177" s="113"/>
      <c r="BA177" s="113"/>
      <c r="BB177" s="113"/>
      <c r="BC177" s="113"/>
      <c r="BD177" s="113"/>
      <c r="BE177" s="113"/>
      <c r="BF177" s="113"/>
      <c r="BG177" s="113"/>
      <c r="BH177" s="113"/>
      <c r="BI177" s="113"/>
      <c r="BJ177" s="113"/>
      <c r="BK177" s="113"/>
      <c r="BL177" s="113"/>
      <c r="BM177" s="113"/>
      <c r="BN177" s="113"/>
      <c r="BO177" s="113"/>
      <c r="BP177" s="113"/>
      <c r="BQ177" s="113"/>
      <c r="BR177" s="113"/>
      <c r="BS177" s="113"/>
      <c r="BT177" s="113"/>
      <c r="BU177" s="113"/>
      <c r="BV177" s="113"/>
      <c r="BW177" s="113"/>
      <c r="BX177" s="113"/>
      <c r="BY177" s="113"/>
      <c r="BZ177" s="113"/>
      <c r="CA177" s="113"/>
      <c r="CB177" s="113"/>
      <c r="CC177" s="113"/>
      <c r="CD177" s="113"/>
      <c r="CE177" s="113"/>
      <c r="CF177" s="113"/>
      <c r="CG177" s="113"/>
      <c r="CH177" s="113"/>
      <c r="CI177" s="113"/>
      <c r="CJ177" s="113"/>
      <c r="CK177" s="113"/>
      <c r="CL177" s="113"/>
      <c r="CM177" s="113"/>
      <c r="CN177" s="113"/>
      <c r="CO177" s="113"/>
      <c r="CP177" s="113"/>
      <c r="CQ177" s="113"/>
      <c r="CR177" s="113"/>
      <c r="CS177" s="113"/>
      <c r="CT177" s="113"/>
      <c r="CU177" s="113"/>
      <c r="CV177" s="113"/>
      <c r="CW177" s="113"/>
      <c r="CX177" s="113"/>
      <c r="CY177" s="113"/>
      <c r="CZ177" s="113"/>
      <c r="DA177" s="113"/>
      <c r="DB177" s="113"/>
      <c r="DC177" s="113"/>
      <c r="DD177" s="113"/>
      <c r="DE177" s="113"/>
      <c r="DF177" s="113"/>
      <c r="DG177" s="113"/>
      <c r="DH177" s="113"/>
      <c r="DI177" s="113"/>
      <c r="DJ177" s="113"/>
      <c r="DK177" s="113"/>
      <c r="DL177" s="113"/>
      <c r="DM177" s="113"/>
      <c r="DN177" s="113"/>
      <c r="DO177" s="113"/>
      <c r="DP177" s="113"/>
      <c r="DQ177" s="113"/>
      <c r="DR177" s="113"/>
      <c r="DS177" s="113"/>
      <c r="DT177" s="113"/>
      <c r="DU177" s="113"/>
      <c r="DV177" s="113"/>
      <c r="DW177" s="113"/>
      <c r="DX177" s="113"/>
      <c r="DY177" s="113"/>
      <c r="DZ177" s="113"/>
      <c r="EA177" s="113"/>
      <c r="EB177" s="113"/>
      <c r="EC177" s="113"/>
      <c r="ED177" s="113"/>
      <c r="EE177" s="113"/>
      <c r="EF177" s="113"/>
      <c r="EG177" s="113"/>
      <c r="EH177" s="113"/>
      <c r="EI177" s="113"/>
      <c r="EJ177" s="113"/>
      <c r="EK177" s="113"/>
      <c r="EL177" s="113"/>
      <c r="EM177" s="113"/>
      <c r="EN177" s="113"/>
      <c r="EO177" s="113"/>
      <c r="EP177" s="113"/>
      <c r="EQ177" s="113"/>
      <c r="ER177" s="113"/>
      <c r="ES177" s="113"/>
      <c r="ET177" s="113"/>
      <c r="EU177" s="113"/>
      <c r="EV177" s="113"/>
      <c r="EW177" s="113"/>
      <c r="EX177" s="113"/>
      <c r="EY177" s="113"/>
      <c r="EZ177" s="113"/>
      <c r="FA177" s="113"/>
      <c r="FB177" s="113"/>
      <c r="FC177" s="113"/>
      <c r="FD177" s="113"/>
      <c r="FE177" s="113"/>
      <c r="FF177" s="113"/>
      <c r="FG177" s="113"/>
      <c r="FH177" s="113"/>
      <c r="FI177" s="113"/>
      <c r="FJ177" s="113"/>
      <c r="FK177" s="113"/>
      <c r="FL177" s="113"/>
      <c r="FM177" s="113"/>
      <c r="FN177" s="113"/>
      <c r="FO177" s="113"/>
      <c r="FP177" s="113"/>
      <c r="FQ177" s="113"/>
      <c r="FR177" s="113"/>
      <c r="FS177" s="113"/>
      <c r="FT177" s="113"/>
      <c r="FU177" s="113"/>
      <c r="FV177" s="113"/>
      <c r="FW177" s="113"/>
      <c r="FX177" s="113"/>
      <c r="FY177" s="113"/>
      <c r="FZ177" s="113"/>
      <c r="GA177" s="113"/>
      <c r="GB177" s="113"/>
      <c r="GC177" s="113"/>
      <c r="GD177" s="113"/>
      <c r="GE177" s="113"/>
      <c r="GF177" s="113"/>
      <c r="GG177" s="113"/>
      <c r="GH177" s="113"/>
      <c r="GI177" s="113"/>
      <c r="GJ177" s="113"/>
      <c r="GK177" s="113"/>
      <c r="GL177" s="113"/>
      <c r="GM177" s="113"/>
      <c r="GN177" s="113"/>
      <c r="GO177" s="113"/>
      <c r="GP177" s="113"/>
      <c r="GQ177" s="113"/>
      <c r="GR177" s="113"/>
      <c r="GS177" s="113"/>
      <c r="GT177" s="113"/>
      <c r="GU177" s="113"/>
      <c r="GV177" s="113"/>
      <c r="GW177" s="113"/>
      <c r="GX177" s="113"/>
      <c r="GY177" s="113"/>
      <c r="GZ177" s="113"/>
      <c r="HA177" s="113"/>
      <c r="HB177" s="113"/>
      <c r="HC177" s="113"/>
      <c r="HD177" s="113"/>
      <c r="HE177" s="113"/>
      <c r="HF177" s="113"/>
      <c r="HG177" s="113"/>
      <c r="HH177" s="113"/>
      <c r="HI177" s="113"/>
      <c r="HJ177" s="113"/>
      <c r="HK177" s="113"/>
      <c r="HL177" s="113"/>
      <c r="HM177" s="113"/>
      <c r="HN177" s="113"/>
    </row>
    <row r="178" spans="1:222" s="104" customFormat="1" ht="31.15" customHeight="1">
      <c r="A178" s="308"/>
      <c r="B178" s="287" t="s">
        <v>2906</v>
      </c>
      <c r="C178" s="309" t="s">
        <v>3726</v>
      </c>
      <c r="D178" s="402">
        <v>771.96799999999996</v>
      </c>
      <c r="E178" s="402">
        <v>675.47199999999987</v>
      </c>
      <c r="F178" s="402">
        <v>627.22399999999993</v>
      </c>
      <c r="G178" s="402">
        <v>578.97599999999989</v>
      </c>
      <c r="H178" s="113"/>
      <c r="I178" s="113"/>
      <c r="J178" s="113"/>
      <c r="K178" s="113"/>
      <c r="L178" s="113"/>
      <c r="M178" s="113"/>
      <c r="N178" s="113"/>
      <c r="O178" s="113"/>
      <c r="P178" s="113"/>
      <c r="Q178" s="113"/>
      <c r="R178" s="113"/>
      <c r="S178" s="113"/>
      <c r="T178" s="113"/>
      <c r="U178" s="113"/>
      <c r="V178" s="113"/>
      <c r="W178" s="113"/>
      <c r="X178" s="113"/>
      <c r="Y178" s="113"/>
      <c r="Z178" s="113"/>
      <c r="AA178" s="113"/>
      <c r="AB178" s="113"/>
      <c r="AC178" s="113"/>
      <c r="AD178" s="113"/>
      <c r="AE178" s="113"/>
      <c r="AF178" s="113"/>
      <c r="AG178" s="113"/>
      <c r="AH178" s="113"/>
      <c r="AI178" s="113"/>
      <c r="AJ178" s="113"/>
      <c r="AK178" s="113"/>
      <c r="AL178" s="113"/>
      <c r="AM178" s="113"/>
      <c r="AN178" s="113"/>
      <c r="AO178" s="113"/>
      <c r="AP178" s="113"/>
      <c r="AQ178" s="113"/>
      <c r="AR178" s="113"/>
      <c r="AS178" s="113"/>
      <c r="AT178" s="113"/>
      <c r="AU178" s="113"/>
      <c r="AV178" s="113"/>
      <c r="AW178" s="113"/>
      <c r="AX178" s="113"/>
      <c r="AY178" s="113"/>
      <c r="AZ178" s="113"/>
      <c r="BA178" s="113"/>
      <c r="BB178" s="113"/>
      <c r="BC178" s="113"/>
      <c r="BD178" s="113"/>
      <c r="BE178" s="113"/>
      <c r="BF178" s="113"/>
      <c r="BG178" s="113"/>
      <c r="BH178" s="113"/>
      <c r="BI178" s="113"/>
      <c r="BJ178" s="113"/>
      <c r="BK178" s="113"/>
      <c r="BL178" s="113"/>
      <c r="BM178" s="113"/>
      <c r="BN178" s="113"/>
      <c r="BO178" s="113"/>
      <c r="BP178" s="113"/>
      <c r="BQ178" s="113"/>
      <c r="BR178" s="113"/>
      <c r="BS178" s="113"/>
      <c r="BT178" s="113"/>
      <c r="BU178" s="113"/>
      <c r="BV178" s="113"/>
      <c r="BW178" s="113"/>
      <c r="BX178" s="113"/>
      <c r="BY178" s="113"/>
      <c r="BZ178" s="113"/>
      <c r="CA178" s="113"/>
      <c r="CB178" s="113"/>
      <c r="CC178" s="113"/>
      <c r="CD178" s="113"/>
      <c r="CE178" s="113"/>
      <c r="CF178" s="113"/>
      <c r="CG178" s="113"/>
      <c r="CH178" s="113"/>
      <c r="CI178" s="113"/>
      <c r="CJ178" s="113"/>
      <c r="CK178" s="113"/>
      <c r="CL178" s="113"/>
      <c r="CM178" s="113"/>
      <c r="CN178" s="113"/>
      <c r="CO178" s="113"/>
      <c r="CP178" s="113"/>
      <c r="CQ178" s="113"/>
      <c r="CR178" s="113"/>
      <c r="CS178" s="113"/>
      <c r="CT178" s="113"/>
      <c r="CU178" s="113"/>
      <c r="CV178" s="113"/>
      <c r="CW178" s="113"/>
      <c r="CX178" s="113"/>
      <c r="CY178" s="113"/>
      <c r="CZ178" s="113"/>
      <c r="DA178" s="113"/>
      <c r="DB178" s="113"/>
      <c r="DC178" s="113"/>
      <c r="DD178" s="113"/>
      <c r="DE178" s="113"/>
      <c r="DF178" s="113"/>
      <c r="DG178" s="113"/>
      <c r="DH178" s="113"/>
      <c r="DI178" s="113"/>
      <c r="DJ178" s="113"/>
      <c r="DK178" s="113"/>
      <c r="DL178" s="113"/>
      <c r="DM178" s="113"/>
      <c r="DN178" s="113"/>
      <c r="DO178" s="113"/>
      <c r="DP178" s="113"/>
      <c r="DQ178" s="113"/>
      <c r="DR178" s="113"/>
      <c r="DS178" s="113"/>
      <c r="DT178" s="113"/>
      <c r="DU178" s="113"/>
      <c r="DV178" s="113"/>
      <c r="DW178" s="113"/>
      <c r="DX178" s="113"/>
      <c r="DY178" s="113"/>
      <c r="DZ178" s="113"/>
      <c r="EA178" s="113"/>
      <c r="EB178" s="113"/>
      <c r="EC178" s="113"/>
      <c r="ED178" s="113"/>
      <c r="EE178" s="113"/>
      <c r="EF178" s="113"/>
      <c r="EG178" s="113"/>
      <c r="EH178" s="113"/>
      <c r="EI178" s="113"/>
      <c r="EJ178" s="113"/>
      <c r="EK178" s="113"/>
      <c r="EL178" s="113"/>
      <c r="EM178" s="113"/>
      <c r="EN178" s="113"/>
      <c r="EO178" s="113"/>
      <c r="EP178" s="113"/>
      <c r="EQ178" s="113"/>
      <c r="ER178" s="113"/>
      <c r="ES178" s="113"/>
      <c r="ET178" s="113"/>
      <c r="EU178" s="113"/>
      <c r="EV178" s="113"/>
      <c r="EW178" s="113"/>
      <c r="EX178" s="113"/>
      <c r="EY178" s="113"/>
      <c r="EZ178" s="113"/>
      <c r="FA178" s="113"/>
      <c r="FB178" s="113"/>
      <c r="FC178" s="113"/>
      <c r="FD178" s="113"/>
      <c r="FE178" s="113"/>
      <c r="FF178" s="113"/>
      <c r="FG178" s="113"/>
      <c r="FH178" s="113"/>
      <c r="FI178" s="113"/>
      <c r="FJ178" s="113"/>
      <c r="FK178" s="113"/>
      <c r="FL178" s="113"/>
      <c r="FM178" s="113"/>
      <c r="FN178" s="113"/>
      <c r="FO178" s="113"/>
      <c r="FP178" s="113"/>
      <c r="FQ178" s="113"/>
      <c r="FR178" s="113"/>
      <c r="FS178" s="113"/>
      <c r="FT178" s="113"/>
      <c r="FU178" s="113"/>
      <c r="FV178" s="113"/>
      <c r="FW178" s="113"/>
      <c r="FX178" s="113"/>
      <c r="FY178" s="113"/>
      <c r="FZ178" s="113"/>
      <c r="GA178" s="113"/>
      <c r="GB178" s="113"/>
      <c r="GC178" s="113"/>
      <c r="GD178" s="113"/>
      <c r="GE178" s="113"/>
      <c r="GF178" s="113"/>
      <c r="GG178" s="113"/>
      <c r="GH178" s="113"/>
      <c r="GI178" s="113"/>
      <c r="GJ178" s="113"/>
      <c r="GK178" s="113"/>
      <c r="GL178" s="113"/>
      <c r="GM178" s="113"/>
      <c r="GN178" s="113"/>
      <c r="GO178" s="113"/>
      <c r="GP178" s="113"/>
      <c r="GQ178" s="113"/>
      <c r="GR178" s="113"/>
      <c r="GS178" s="113"/>
      <c r="GT178" s="113"/>
      <c r="GU178" s="113"/>
      <c r="GV178" s="113"/>
      <c r="GW178" s="113"/>
      <c r="GX178" s="113"/>
      <c r="GY178" s="113"/>
      <c r="GZ178" s="113"/>
      <c r="HA178" s="113"/>
      <c r="HB178" s="113"/>
      <c r="HC178" s="113"/>
      <c r="HD178" s="113"/>
      <c r="HE178" s="113"/>
      <c r="HF178" s="113"/>
      <c r="HG178" s="113"/>
      <c r="HH178" s="113"/>
      <c r="HI178" s="113"/>
      <c r="HJ178" s="113"/>
      <c r="HK178" s="113"/>
      <c r="HL178" s="113"/>
      <c r="HM178" s="113"/>
      <c r="HN178" s="113"/>
    </row>
    <row r="179" spans="1:222" s="104" customFormat="1" ht="36.950000000000003" customHeight="1">
      <c r="A179" s="308"/>
      <c r="B179" s="287" t="s">
        <v>2766</v>
      </c>
      <c r="C179" s="309" t="s">
        <v>3727</v>
      </c>
      <c r="D179" s="402">
        <v>589.40800000000002</v>
      </c>
      <c r="E179" s="402">
        <v>515.73199999999997</v>
      </c>
      <c r="F179" s="402">
        <v>478.89400000000001</v>
      </c>
      <c r="G179" s="402">
        <v>442.05599999999998</v>
      </c>
      <c r="H179" s="113"/>
      <c r="I179" s="113"/>
      <c r="J179" s="113"/>
      <c r="K179" s="113"/>
      <c r="L179" s="113"/>
      <c r="M179" s="113"/>
      <c r="N179" s="113"/>
      <c r="O179" s="113"/>
      <c r="P179" s="113"/>
      <c r="Q179" s="113"/>
      <c r="R179" s="113"/>
      <c r="S179" s="113"/>
      <c r="T179" s="113"/>
      <c r="U179" s="113"/>
      <c r="V179" s="113"/>
      <c r="W179" s="113"/>
      <c r="X179" s="113"/>
      <c r="Y179" s="113"/>
      <c r="Z179" s="113"/>
      <c r="AA179" s="113"/>
      <c r="AB179" s="113"/>
      <c r="AC179" s="113"/>
      <c r="AD179" s="113"/>
      <c r="AE179" s="113"/>
      <c r="AF179" s="113"/>
      <c r="AG179" s="113"/>
      <c r="AH179" s="113"/>
      <c r="AI179" s="113"/>
      <c r="AJ179" s="113"/>
      <c r="AK179" s="113"/>
      <c r="AL179" s="113"/>
      <c r="AM179" s="113"/>
      <c r="AN179" s="113"/>
      <c r="AO179" s="113"/>
      <c r="AP179" s="113"/>
      <c r="AQ179" s="113"/>
      <c r="AR179" s="113"/>
      <c r="AS179" s="113"/>
      <c r="AT179" s="113"/>
      <c r="AU179" s="113"/>
      <c r="AV179" s="113"/>
      <c r="AW179" s="113"/>
      <c r="AX179" s="113"/>
      <c r="AY179" s="113"/>
      <c r="AZ179" s="113"/>
      <c r="BA179" s="113"/>
      <c r="BB179" s="113"/>
      <c r="BC179" s="113"/>
      <c r="BD179" s="113"/>
      <c r="BE179" s="113"/>
      <c r="BF179" s="113"/>
      <c r="BG179" s="113"/>
      <c r="BH179" s="113"/>
      <c r="BI179" s="113"/>
      <c r="BJ179" s="113"/>
      <c r="BK179" s="113"/>
      <c r="BL179" s="113"/>
      <c r="BM179" s="113"/>
      <c r="BN179" s="113"/>
      <c r="BO179" s="113"/>
      <c r="BP179" s="113"/>
      <c r="BQ179" s="113"/>
      <c r="BR179" s="113"/>
      <c r="BS179" s="113"/>
      <c r="BT179" s="113"/>
      <c r="BU179" s="113"/>
      <c r="BV179" s="113"/>
      <c r="BW179" s="113"/>
      <c r="BX179" s="113"/>
      <c r="BY179" s="113"/>
      <c r="BZ179" s="113"/>
      <c r="CA179" s="113"/>
      <c r="CB179" s="113"/>
      <c r="CC179" s="113"/>
      <c r="CD179" s="113"/>
      <c r="CE179" s="113"/>
      <c r="CF179" s="113"/>
      <c r="CG179" s="113"/>
      <c r="CH179" s="113"/>
      <c r="CI179" s="113"/>
      <c r="CJ179" s="113"/>
      <c r="CK179" s="113"/>
      <c r="CL179" s="113"/>
      <c r="CM179" s="113"/>
      <c r="CN179" s="113"/>
      <c r="CO179" s="113"/>
      <c r="CP179" s="113"/>
      <c r="CQ179" s="113"/>
      <c r="CR179" s="113"/>
      <c r="CS179" s="113"/>
      <c r="CT179" s="113"/>
      <c r="CU179" s="113"/>
      <c r="CV179" s="113"/>
      <c r="CW179" s="113"/>
      <c r="CX179" s="113"/>
      <c r="CY179" s="113"/>
      <c r="CZ179" s="113"/>
      <c r="DA179" s="113"/>
      <c r="DB179" s="113"/>
      <c r="DC179" s="113"/>
      <c r="DD179" s="113"/>
      <c r="DE179" s="113"/>
      <c r="DF179" s="113"/>
      <c r="DG179" s="113"/>
      <c r="DH179" s="113"/>
      <c r="DI179" s="113"/>
      <c r="DJ179" s="113"/>
      <c r="DK179" s="113"/>
      <c r="DL179" s="113"/>
      <c r="DM179" s="113"/>
      <c r="DN179" s="113"/>
      <c r="DO179" s="113"/>
      <c r="DP179" s="113"/>
      <c r="DQ179" s="113"/>
      <c r="DR179" s="113"/>
      <c r="DS179" s="113"/>
      <c r="DT179" s="113"/>
      <c r="DU179" s="113"/>
      <c r="DV179" s="113"/>
      <c r="DW179" s="113"/>
      <c r="DX179" s="113"/>
      <c r="DY179" s="113"/>
      <c r="DZ179" s="113"/>
      <c r="EA179" s="113"/>
      <c r="EB179" s="113"/>
      <c r="EC179" s="113"/>
      <c r="ED179" s="113"/>
      <c r="EE179" s="113"/>
      <c r="EF179" s="113"/>
      <c r="EG179" s="113"/>
      <c r="EH179" s="113"/>
      <c r="EI179" s="113"/>
      <c r="EJ179" s="113"/>
      <c r="EK179" s="113"/>
      <c r="EL179" s="113"/>
      <c r="EM179" s="113"/>
      <c r="EN179" s="113"/>
      <c r="EO179" s="113"/>
      <c r="EP179" s="113"/>
      <c r="EQ179" s="113"/>
      <c r="ER179" s="113"/>
      <c r="ES179" s="113"/>
      <c r="ET179" s="113"/>
      <c r="EU179" s="113"/>
      <c r="EV179" s="113"/>
      <c r="EW179" s="113"/>
      <c r="EX179" s="113"/>
      <c r="EY179" s="113"/>
      <c r="EZ179" s="113"/>
      <c r="FA179" s="113"/>
      <c r="FB179" s="113"/>
      <c r="FC179" s="113"/>
      <c r="FD179" s="113"/>
      <c r="FE179" s="113"/>
      <c r="FF179" s="113"/>
      <c r="FG179" s="113"/>
      <c r="FH179" s="113"/>
      <c r="FI179" s="113"/>
      <c r="FJ179" s="113"/>
      <c r="FK179" s="113"/>
      <c r="FL179" s="113"/>
      <c r="FM179" s="113"/>
      <c r="FN179" s="113"/>
      <c r="FO179" s="113"/>
      <c r="FP179" s="113"/>
      <c r="FQ179" s="113"/>
      <c r="FR179" s="113"/>
      <c r="FS179" s="113"/>
      <c r="FT179" s="113"/>
      <c r="FU179" s="113"/>
      <c r="FV179" s="113"/>
      <c r="FW179" s="113"/>
      <c r="FX179" s="113"/>
      <c r="FY179" s="113"/>
      <c r="FZ179" s="113"/>
      <c r="GA179" s="113"/>
      <c r="GB179" s="113"/>
      <c r="GC179" s="113"/>
      <c r="GD179" s="113"/>
      <c r="GE179" s="113"/>
      <c r="GF179" s="113"/>
      <c r="GG179" s="113"/>
      <c r="GH179" s="113"/>
      <c r="GI179" s="113"/>
      <c r="GJ179" s="113"/>
      <c r="GK179" s="113"/>
      <c r="GL179" s="113"/>
      <c r="GM179" s="113"/>
      <c r="GN179" s="113"/>
      <c r="GO179" s="113"/>
      <c r="GP179" s="113"/>
      <c r="GQ179" s="113"/>
      <c r="GR179" s="113"/>
      <c r="GS179" s="113"/>
      <c r="GT179" s="113"/>
      <c r="GU179" s="113"/>
      <c r="GV179" s="113"/>
      <c r="GW179" s="113"/>
      <c r="GX179" s="113"/>
      <c r="GY179" s="113"/>
      <c r="GZ179" s="113"/>
      <c r="HA179" s="113"/>
      <c r="HB179" s="113"/>
      <c r="HC179" s="113"/>
      <c r="HD179" s="113"/>
      <c r="HE179" s="113"/>
      <c r="HF179" s="113"/>
      <c r="HG179" s="113"/>
      <c r="HH179" s="113"/>
      <c r="HI179" s="113"/>
      <c r="HJ179" s="113"/>
      <c r="HK179" s="113"/>
      <c r="HL179" s="113"/>
      <c r="HM179" s="113"/>
      <c r="HN179" s="113"/>
    </row>
    <row r="180" spans="1:222" s="104" customFormat="1" ht="30" customHeight="1">
      <c r="A180" s="308"/>
      <c r="B180" s="287" t="s">
        <v>2767</v>
      </c>
      <c r="C180" s="309" t="s">
        <v>3728</v>
      </c>
      <c r="D180" s="402">
        <v>537.24799999999993</v>
      </c>
      <c r="E180" s="402">
        <v>470.09199999999993</v>
      </c>
      <c r="F180" s="402">
        <v>436.51399999999995</v>
      </c>
      <c r="G180" s="402">
        <v>402.93599999999998</v>
      </c>
      <c r="H180" s="113"/>
      <c r="I180" s="113"/>
      <c r="J180" s="113"/>
      <c r="K180" s="113"/>
      <c r="L180" s="113"/>
      <c r="M180" s="113"/>
      <c r="N180" s="113"/>
      <c r="O180" s="113"/>
      <c r="P180" s="113"/>
      <c r="Q180" s="113"/>
      <c r="R180" s="113"/>
      <c r="S180" s="113"/>
      <c r="T180" s="113"/>
      <c r="U180" s="113"/>
      <c r="V180" s="113"/>
      <c r="W180" s="113"/>
      <c r="X180" s="113"/>
      <c r="Y180" s="113"/>
      <c r="Z180" s="113"/>
      <c r="AA180" s="113"/>
      <c r="AB180" s="113"/>
      <c r="AC180" s="113"/>
      <c r="AD180" s="113"/>
      <c r="AE180" s="113"/>
      <c r="AF180" s="113"/>
      <c r="AG180" s="113"/>
      <c r="AH180" s="113"/>
      <c r="AI180" s="113"/>
      <c r="AJ180" s="113"/>
      <c r="AK180" s="113"/>
      <c r="AL180" s="113"/>
      <c r="AM180" s="113"/>
      <c r="AN180" s="113"/>
      <c r="AO180" s="113"/>
      <c r="AP180" s="113"/>
      <c r="AQ180" s="113"/>
      <c r="AR180" s="113"/>
      <c r="AS180" s="113"/>
      <c r="AT180" s="113"/>
      <c r="AU180" s="113"/>
      <c r="AV180" s="113"/>
      <c r="AW180" s="113"/>
      <c r="AX180" s="113"/>
      <c r="AY180" s="113"/>
      <c r="AZ180" s="113"/>
      <c r="BA180" s="113"/>
      <c r="BB180" s="113"/>
      <c r="BC180" s="113"/>
      <c r="BD180" s="113"/>
      <c r="BE180" s="113"/>
      <c r="BF180" s="113"/>
      <c r="BG180" s="113"/>
      <c r="BH180" s="113"/>
      <c r="BI180" s="113"/>
      <c r="BJ180" s="113"/>
      <c r="BK180" s="113"/>
      <c r="BL180" s="113"/>
      <c r="BM180" s="113"/>
      <c r="BN180" s="113"/>
      <c r="BO180" s="113"/>
      <c r="BP180" s="113"/>
      <c r="BQ180" s="113"/>
      <c r="BR180" s="113"/>
      <c r="BS180" s="113"/>
      <c r="BT180" s="113"/>
      <c r="BU180" s="113"/>
      <c r="BV180" s="113"/>
      <c r="BW180" s="113"/>
      <c r="BX180" s="113"/>
      <c r="BY180" s="113"/>
      <c r="BZ180" s="113"/>
      <c r="CA180" s="113"/>
      <c r="CB180" s="113"/>
      <c r="CC180" s="113"/>
      <c r="CD180" s="113"/>
      <c r="CE180" s="113"/>
      <c r="CF180" s="113"/>
      <c r="CG180" s="113"/>
      <c r="CH180" s="113"/>
      <c r="CI180" s="113"/>
      <c r="CJ180" s="113"/>
      <c r="CK180" s="113"/>
      <c r="CL180" s="113"/>
      <c r="CM180" s="113"/>
      <c r="CN180" s="113"/>
      <c r="CO180" s="113"/>
      <c r="CP180" s="113"/>
      <c r="CQ180" s="113"/>
      <c r="CR180" s="113"/>
      <c r="CS180" s="113"/>
      <c r="CT180" s="113"/>
      <c r="CU180" s="113"/>
      <c r="CV180" s="113"/>
      <c r="CW180" s="113"/>
      <c r="CX180" s="113"/>
      <c r="CY180" s="113"/>
      <c r="CZ180" s="113"/>
      <c r="DA180" s="113"/>
      <c r="DB180" s="113"/>
      <c r="DC180" s="113"/>
      <c r="DD180" s="113"/>
      <c r="DE180" s="113"/>
      <c r="DF180" s="113"/>
      <c r="DG180" s="113"/>
      <c r="DH180" s="113"/>
      <c r="DI180" s="113"/>
      <c r="DJ180" s="113"/>
      <c r="DK180" s="113"/>
      <c r="DL180" s="113"/>
      <c r="DM180" s="113"/>
      <c r="DN180" s="113"/>
      <c r="DO180" s="113"/>
      <c r="DP180" s="113"/>
      <c r="DQ180" s="113"/>
      <c r="DR180" s="113"/>
      <c r="DS180" s="113"/>
      <c r="DT180" s="113"/>
      <c r="DU180" s="113"/>
      <c r="DV180" s="113"/>
      <c r="DW180" s="113"/>
      <c r="DX180" s="113"/>
      <c r="DY180" s="113"/>
      <c r="DZ180" s="113"/>
      <c r="EA180" s="113"/>
      <c r="EB180" s="113"/>
      <c r="EC180" s="113"/>
      <c r="ED180" s="113"/>
      <c r="EE180" s="113"/>
      <c r="EF180" s="113"/>
      <c r="EG180" s="113"/>
      <c r="EH180" s="113"/>
      <c r="EI180" s="113"/>
      <c r="EJ180" s="113"/>
      <c r="EK180" s="113"/>
      <c r="EL180" s="113"/>
      <c r="EM180" s="113"/>
      <c r="EN180" s="113"/>
      <c r="EO180" s="113"/>
      <c r="EP180" s="113"/>
      <c r="EQ180" s="113"/>
      <c r="ER180" s="113"/>
      <c r="ES180" s="113"/>
      <c r="ET180" s="113"/>
      <c r="EU180" s="113"/>
      <c r="EV180" s="113"/>
      <c r="EW180" s="113"/>
      <c r="EX180" s="113"/>
      <c r="EY180" s="113"/>
      <c r="EZ180" s="113"/>
      <c r="FA180" s="113"/>
      <c r="FB180" s="113"/>
      <c r="FC180" s="113"/>
      <c r="FD180" s="113"/>
      <c r="FE180" s="113"/>
      <c r="FF180" s="113"/>
      <c r="FG180" s="113"/>
      <c r="FH180" s="113"/>
      <c r="FI180" s="113"/>
      <c r="FJ180" s="113"/>
      <c r="FK180" s="113"/>
      <c r="FL180" s="113"/>
      <c r="FM180" s="113"/>
      <c r="FN180" s="113"/>
      <c r="FO180" s="113"/>
      <c r="FP180" s="113"/>
      <c r="FQ180" s="113"/>
      <c r="FR180" s="113"/>
      <c r="FS180" s="113"/>
      <c r="FT180" s="113"/>
      <c r="FU180" s="113"/>
      <c r="FV180" s="113"/>
      <c r="FW180" s="113"/>
      <c r="FX180" s="113"/>
      <c r="FY180" s="113"/>
      <c r="FZ180" s="113"/>
      <c r="GA180" s="113"/>
      <c r="GB180" s="113"/>
      <c r="GC180" s="113"/>
      <c r="GD180" s="113"/>
      <c r="GE180" s="113"/>
      <c r="GF180" s="113"/>
      <c r="GG180" s="113"/>
      <c r="GH180" s="113"/>
      <c r="GI180" s="113"/>
      <c r="GJ180" s="113"/>
      <c r="GK180" s="113"/>
      <c r="GL180" s="113"/>
      <c r="GM180" s="113"/>
      <c r="GN180" s="113"/>
      <c r="GO180" s="113"/>
      <c r="GP180" s="113"/>
      <c r="GQ180" s="113"/>
      <c r="GR180" s="113"/>
      <c r="GS180" s="113"/>
      <c r="GT180" s="113"/>
      <c r="GU180" s="113"/>
      <c r="GV180" s="113"/>
      <c r="GW180" s="113"/>
      <c r="GX180" s="113"/>
      <c r="GY180" s="113"/>
      <c r="GZ180" s="113"/>
      <c r="HA180" s="113"/>
      <c r="HB180" s="113"/>
      <c r="HC180" s="113"/>
      <c r="HD180" s="113"/>
      <c r="HE180" s="113"/>
      <c r="HF180" s="113"/>
      <c r="HG180" s="113"/>
      <c r="HH180" s="113"/>
      <c r="HI180" s="113"/>
      <c r="HJ180" s="113"/>
      <c r="HK180" s="113"/>
      <c r="HL180" s="113"/>
      <c r="HM180" s="113"/>
      <c r="HN180" s="113"/>
    </row>
    <row r="181" spans="1:222" s="120" customFormat="1" ht="20.25" customHeight="1">
      <c r="A181" s="308"/>
      <c r="B181" s="287" t="s">
        <v>2768</v>
      </c>
      <c r="C181" s="288" t="s">
        <v>3729</v>
      </c>
      <c r="D181" s="402">
        <v>503.34399999999999</v>
      </c>
      <c r="E181" s="402">
        <v>440.42599999999993</v>
      </c>
      <c r="F181" s="402">
        <v>408.96699999999998</v>
      </c>
      <c r="G181" s="402">
        <v>377.50799999999998</v>
      </c>
      <c r="H181" s="127"/>
      <c r="I181" s="127"/>
      <c r="J181" s="127"/>
      <c r="K181" s="127"/>
      <c r="L181" s="127"/>
      <c r="M181" s="127"/>
      <c r="N181" s="127"/>
      <c r="O181" s="127"/>
      <c r="P181" s="127"/>
      <c r="Q181" s="127"/>
      <c r="R181" s="127"/>
      <c r="S181" s="127"/>
      <c r="T181" s="127"/>
      <c r="U181" s="127"/>
      <c r="V181" s="127"/>
      <c r="W181" s="127"/>
      <c r="X181" s="127"/>
      <c r="Y181" s="127"/>
      <c r="Z181" s="127"/>
      <c r="AA181" s="127"/>
      <c r="AB181" s="127"/>
      <c r="AC181" s="127"/>
      <c r="AD181" s="127"/>
      <c r="AE181" s="127"/>
      <c r="AF181" s="127"/>
      <c r="AG181" s="127"/>
      <c r="AH181" s="127"/>
      <c r="AI181" s="127"/>
      <c r="AJ181" s="127"/>
      <c r="AK181" s="127"/>
      <c r="AL181" s="127"/>
      <c r="AM181" s="127"/>
      <c r="AN181" s="127"/>
      <c r="AO181" s="127"/>
      <c r="AP181" s="127"/>
      <c r="AQ181" s="127"/>
      <c r="AR181" s="127"/>
      <c r="AS181" s="127"/>
      <c r="AT181" s="127"/>
      <c r="AU181" s="127"/>
      <c r="AV181" s="127"/>
      <c r="AW181" s="127"/>
      <c r="AX181" s="127"/>
      <c r="AY181" s="127"/>
      <c r="AZ181" s="127"/>
      <c r="BA181" s="127"/>
      <c r="BB181" s="127"/>
      <c r="BC181" s="127"/>
      <c r="BD181" s="127"/>
      <c r="BE181" s="127"/>
      <c r="BF181" s="127"/>
      <c r="BG181" s="127"/>
      <c r="BH181" s="127"/>
      <c r="BI181" s="127"/>
      <c r="BJ181" s="127"/>
      <c r="BK181" s="127"/>
      <c r="BL181" s="127"/>
      <c r="BM181" s="127"/>
      <c r="BN181" s="127"/>
      <c r="BO181" s="127"/>
      <c r="BP181" s="127"/>
      <c r="BQ181" s="127"/>
      <c r="BR181" s="127"/>
      <c r="BS181" s="127"/>
      <c r="BT181" s="127"/>
      <c r="BU181" s="127"/>
      <c r="BV181" s="127"/>
      <c r="BW181" s="127"/>
      <c r="BX181" s="127"/>
      <c r="BY181" s="127"/>
      <c r="BZ181" s="127"/>
      <c r="CA181" s="127"/>
      <c r="CB181" s="127"/>
      <c r="CC181" s="127"/>
      <c r="CD181" s="127"/>
      <c r="CE181" s="127"/>
      <c r="CF181" s="127"/>
      <c r="CG181" s="127"/>
      <c r="CH181" s="127"/>
      <c r="CI181" s="127"/>
      <c r="CJ181" s="127"/>
      <c r="CK181" s="127"/>
      <c r="CL181" s="127"/>
      <c r="CM181" s="127"/>
      <c r="CN181" s="127"/>
      <c r="CO181" s="127"/>
      <c r="CP181" s="127"/>
      <c r="CQ181" s="127"/>
      <c r="CR181" s="127"/>
      <c r="CS181" s="127"/>
      <c r="CT181" s="127"/>
      <c r="CU181" s="127"/>
      <c r="CV181" s="127"/>
      <c r="CW181" s="127"/>
      <c r="CX181" s="127"/>
      <c r="CY181" s="127"/>
      <c r="CZ181" s="127"/>
      <c r="DA181" s="127"/>
      <c r="DB181" s="127"/>
      <c r="DC181" s="127"/>
      <c r="DD181" s="127"/>
      <c r="DE181" s="127"/>
      <c r="DF181" s="127"/>
      <c r="DG181" s="127"/>
      <c r="DH181" s="127"/>
      <c r="DI181" s="127"/>
      <c r="DJ181" s="127"/>
      <c r="DK181" s="127"/>
      <c r="DL181" s="127"/>
      <c r="DM181" s="127"/>
      <c r="DN181" s="127"/>
      <c r="DO181" s="127"/>
      <c r="DP181" s="127"/>
      <c r="DQ181" s="127"/>
      <c r="DR181" s="127"/>
      <c r="DS181" s="127"/>
      <c r="DT181" s="127"/>
      <c r="DU181" s="127"/>
      <c r="DV181" s="127"/>
      <c r="DW181" s="127"/>
      <c r="DX181" s="127"/>
      <c r="DY181" s="127"/>
      <c r="DZ181" s="127"/>
      <c r="EA181" s="127"/>
      <c r="EB181" s="127"/>
      <c r="EC181" s="127"/>
      <c r="ED181" s="127"/>
      <c r="EE181" s="127"/>
      <c r="EF181" s="127"/>
      <c r="EG181" s="127"/>
      <c r="EH181" s="127"/>
      <c r="EI181" s="127"/>
      <c r="EJ181" s="127"/>
      <c r="EK181" s="127"/>
      <c r="EL181" s="127"/>
      <c r="EM181" s="127"/>
      <c r="EN181" s="127"/>
      <c r="EO181" s="127"/>
      <c r="EP181" s="127"/>
      <c r="EQ181" s="127"/>
      <c r="ER181" s="127"/>
      <c r="ES181" s="127"/>
      <c r="ET181" s="127"/>
      <c r="EU181" s="127"/>
      <c r="EV181" s="127"/>
      <c r="EW181" s="127"/>
      <c r="EX181" s="127"/>
      <c r="EY181" s="127"/>
      <c r="EZ181" s="127"/>
      <c r="FA181" s="127"/>
      <c r="FB181" s="127"/>
      <c r="FC181" s="127"/>
      <c r="FD181" s="127"/>
      <c r="FE181" s="127"/>
      <c r="FF181" s="127"/>
      <c r="FG181" s="127"/>
      <c r="FH181" s="127"/>
      <c r="FI181" s="127"/>
      <c r="FJ181" s="127"/>
      <c r="FK181" s="127"/>
      <c r="FL181" s="127"/>
      <c r="FM181" s="127"/>
      <c r="FN181" s="127"/>
      <c r="FO181" s="127"/>
      <c r="FP181" s="127"/>
      <c r="FQ181" s="127"/>
      <c r="FR181" s="127"/>
      <c r="FS181" s="127"/>
      <c r="FT181" s="127"/>
      <c r="FU181" s="127"/>
      <c r="FV181" s="127"/>
      <c r="FW181" s="127"/>
      <c r="FX181" s="127"/>
      <c r="FY181" s="127"/>
      <c r="FZ181" s="127"/>
      <c r="GA181" s="127"/>
      <c r="GB181" s="127"/>
      <c r="GC181" s="127"/>
      <c r="GD181" s="127"/>
      <c r="GE181" s="127"/>
      <c r="GF181" s="127"/>
      <c r="GG181" s="127"/>
      <c r="GH181" s="127"/>
      <c r="GI181" s="127"/>
      <c r="GJ181" s="127"/>
      <c r="GK181" s="127"/>
      <c r="GL181" s="127"/>
      <c r="GM181" s="127"/>
      <c r="GN181" s="127"/>
      <c r="GO181" s="127"/>
      <c r="GP181" s="127"/>
      <c r="GQ181" s="127"/>
      <c r="GR181" s="127"/>
      <c r="GS181" s="127"/>
      <c r="GT181" s="127"/>
      <c r="GU181" s="127"/>
      <c r="GV181" s="127"/>
      <c r="GW181" s="127"/>
      <c r="GX181" s="127"/>
      <c r="GY181" s="127"/>
      <c r="GZ181" s="127"/>
      <c r="HA181" s="127"/>
      <c r="HB181" s="127"/>
      <c r="HC181" s="127"/>
      <c r="HD181" s="127"/>
      <c r="HE181" s="127"/>
      <c r="HF181" s="127"/>
      <c r="HG181" s="127"/>
      <c r="HH181" s="127"/>
      <c r="HI181" s="127"/>
      <c r="HJ181" s="127"/>
      <c r="HK181" s="127"/>
      <c r="HL181" s="127"/>
      <c r="HM181" s="127"/>
      <c r="HN181" s="127"/>
    </row>
    <row r="182" spans="1:222" s="128" customFormat="1" ht="24" customHeight="1">
      <c r="A182" s="302"/>
      <c r="B182" s="284" t="s">
        <v>2769</v>
      </c>
      <c r="C182" s="310" t="s">
        <v>3730</v>
      </c>
      <c r="D182" s="403">
        <v>286.88</v>
      </c>
      <c r="E182" s="403">
        <v>251.01999999999995</v>
      </c>
      <c r="F182" s="403">
        <v>233.08999999999997</v>
      </c>
      <c r="G182" s="403">
        <v>215.15999999999997</v>
      </c>
    </row>
    <row r="183" spans="1:222" s="104" customFormat="1" ht="43.5" customHeight="1">
      <c r="A183" s="308"/>
      <c r="B183" s="287" t="s">
        <v>2907</v>
      </c>
      <c r="C183" s="309" t="s">
        <v>3731</v>
      </c>
      <c r="D183" s="402">
        <v>258.19199999999995</v>
      </c>
      <c r="E183" s="402">
        <v>225.91799999999995</v>
      </c>
      <c r="F183" s="402">
        <v>209.78099999999998</v>
      </c>
      <c r="G183" s="402">
        <v>193.64399999999998</v>
      </c>
      <c r="H183" s="113"/>
      <c r="I183" s="113"/>
      <c r="J183" s="113"/>
      <c r="K183" s="113"/>
      <c r="L183" s="113"/>
      <c r="M183" s="113"/>
      <c r="N183" s="113"/>
      <c r="O183" s="113"/>
      <c r="P183" s="113"/>
      <c r="Q183" s="113"/>
      <c r="R183" s="113"/>
      <c r="S183" s="113"/>
      <c r="T183" s="113"/>
      <c r="U183" s="113"/>
      <c r="V183" s="113"/>
      <c r="W183" s="113"/>
      <c r="X183" s="113"/>
      <c r="Y183" s="113"/>
      <c r="Z183" s="113"/>
      <c r="AA183" s="113"/>
      <c r="AB183" s="113"/>
      <c r="AC183" s="113"/>
      <c r="AD183" s="113"/>
      <c r="AE183" s="113"/>
      <c r="AF183" s="113"/>
      <c r="AG183" s="113"/>
      <c r="AH183" s="113"/>
      <c r="AI183" s="113"/>
      <c r="AJ183" s="113"/>
      <c r="AK183" s="113"/>
      <c r="AL183" s="113"/>
      <c r="AM183" s="113"/>
      <c r="AN183" s="113"/>
      <c r="AO183" s="113"/>
      <c r="AP183" s="113"/>
      <c r="AQ183" s="113"/>
      <c r="AR183" s="113"/>
      <c r="AS183" s="113"/>
      <c r="AT183" s="113"/>
      <c r="AU183" s="113"/>
      <c r="AV183" s="113"/>
      <c r="AW183" s="113"/>
      <c r="AX183" s="113"/>
      <c r="AY183" s="113"/>
      <c r="AZ183" s="113"/>
      <c r="BA183" s="113"/>
      <c r="BB183" s="113"/>
      <c r="BC183" s="113"/>
      <c r="BD183" s="113"/>
      <c r="BE183" s="113"/>
      <c r="BF183" s="113"/>
      <c r="BG183" s="113"/>
      <c r="BH183" s="113"/>
      <c r="BI183" s="113"/>
      <c r="BJ183" s="113"/>
      <c r="BK183" s="113"/>
      <c r="BL183" s="113"/>
      <c r="BM183" s="113"/>
      <c r="BN183" s="113"/>
      <c r="BO183" s="113"/>
      <c r="BP183" s="113"/>
      <c r="BQ183" s="113"/>
      <c r="BR183" s="113"/>
      <c r="BS183" s="113"/>
      <c r="BT183" s="113"/>
      <c r="BU183" s="113"/>
      <c r="BV183" s="113"/>
      <c r="BW183" s="113"/>
      <c r="BX183" s="113"/>
      <c r="BY183" s="113"/>
      <c r="BZ183" s="113"/>
      <c r="CA183" s="113"/>
      <c r="CB183" s="113"/>
      <c r="CC183" s="113"/>
      <c r="CD183" s="113"/>
      <c r="CE183" s="113"/>
      <c r="CF183" s="113"/>
      <c r="CG183" s="113"/>
      <c r="CH183" s="113"/>
      <c r="CI183" s="113"/>
      <c r="CJ183" s="113"/>
      <c r="CK183" s="113"/>
      <c r="CL183" s="113"/>
      <c r="CM183" s="113"/>
      <c r="CN183" s="113"/>
      <c r="CO183" s="113"/>
      <c r="CP183" s="113"/>
      <c r="CQ183" s="113"/>
      <c r="CR183" s="113"/>
      <c r="CS183" s="113"/>
      <c r="CT183" s="113"/>
      <c r="CU183" s="113"/>
      <c r="CV183" s="113"/>
      <c r="CW183" s="113"/>
      <c r="CX183" s="113"/>
      <c r="CY183" s="113"/>
      <c r="CZ183" s="113"/>
      <c r="DA183" s="113"/>
      <c r="DB183" s="113"/>
      <c r="DC183" s="113"/>
      <c r="DD183" s="113"/>
      <c r="DE183" s="113"/>
      <c r="DF183" s="113"/>
      <c r="DG183" s="113"/>
      <c r="DH183" s="113"/>
      <c r="DI183" s="113"/>
      <c r="DJ183" s="113"/>
      <c r="DK183" s="113"/>
      <c r="DL183" s="113"/>
      <c r="DM183" s="113"/>
      <c r="DN183" s="113"/>
      <c r="DO183" s="113"/>
      <c r="DP183" s="113"/>
      <c r="DQ183" s="113"/>
      <c r="DR183" s="113"/>
      <c r="DS183" s="113"/>
      <c r="DT183" s="113"/>
      <c r="DU183" s="113"/>
      <c r="DV183" s="113"/>
      <c r="DW183" s="113"/>
      <c r="DX183" s="113"/>
      <c r="DY183" s="113"/>
      <c r="DZ183" s="113"/>
      <c r="EA183" s="113"/>
      <c r="EB183" s="113"/>
      <c r="EC183" s="113"/>
      <c r="ED183" s="113"/>
      <c r="EE183" s="113"/>
      <c r="EF183" s="113"/>
      <c r="EG183" s="113"/>
      <c r="EH183" s="113"/>
      <c r="EI183" s="113"/>
      <c r="EJ183" s="113"/>
      <c r="EK183" s="113"/>
      <c r="EL183" s="113"/>
      <c r="EM183" s="113"/>
      <c r="EN183" s="113"/>
      <c r="EO183" s="113"/>
      <c r="EP183" s="113"/>
      <c r="EQ183" s="113"/>
      <c r="ER183" s="113"/>
      <c r="ES183" s="113"/>
      <c r="ET183" s="113"/>
      <c r="EU183" s="113"/>
      <c r="EV183" s="113"/>
      <c r="EW183" s="113"/>
      <c r="EX183" s="113"/>
      <c r="EY183" s="113"/>
      <c r="EZ183" s="113"/>
      <c r="FA183" s="113"/>
      <c r="FB183" s="113"/>
      <c r="FC183" s="113"/>
      <c r="FD183" s="113"/>
      <c r="FE183" s="113"/>
      <c r="FF183" s="113"/>
      <c r="FG183" s="113"/>
      <c r="FH183" s="113"/>
      <c r="FI183" s="113"/>
      <c r="FJ183" s="113"/>
      <c r="FK183" s="113"/>
      <c r="FL183" s="113"/>
      <c r="FM183" s="113"/>
      <c r="FN183" s="113"/>
      <c r="FO183" s="113"/>
      <c r="FP183" s="113"/>
      <c r="FQ183" s="113"/>
      <c r="FR183" s="113"/>
      <c r="FS183" s="113"/>
      <c r="FT183" s="113"/>
      <c r="FU183" s="113"/>
      <c r="FV183" s="113"/>
      <c r="FW183" s="113"/>
      <c r="FX183" s="113"/>
      <c r="FY183" s="113"/>
      <c r="FZ183" s="113"/>
      <c r="GA183" s="113"/>
      <c r="GB183" s="113"/>
      <c r="GC183" s="113"/>
      <c r="GD183" s="113"/>
      <c r="GE183" s="113"/>
      <c r="GF183" s="113"/>
      <c r="GG183" s="113"/>
      <c r="GH183" s="113"/>
      <c r="GI183" s="113"/>
      <c r="GJ183" s="113"/>
      <c r="GK183" s="113"/>
      <c r="GL183" s="113"/>
      <c r="GM183" s="113"/>
      <c r="GN183" s="113"/>
      <c r="GO183" s="113"/>
      <c r="GP183" s="113"/>
      <c r="GQ183" s="113"/>
      <c r="GR183" s="113"/>
      <c r="GS183" s="113"/>
      <c r="GT183" s="113"/>
      <c r="GU183" s="113"/>
      <c r="GV183" s="113"/>
      <c r="GW183" s="113"/>
      <c r="GX183" s="113"/>
      <c r="GY183" s="113"/>
      <c r="GZ183" s="113"/>
      <c r="HA183" s="113"/>
      <c r="HB183" s="113"/>
      <c r="HC183" s="113"/>
      <c r="HD183" s="113"/>
      <c r="HE183" s="113"/>
      <c r="HF183" s="113"/>
      <c r="HG183" s="113"/>
      <c r="HH183" s="113"/>
      <c r="HI183" s="113"/>
      <c r="HJ183" s="113"/>
      <c r="HK183" s="113"/>
      <c r="HL183" s="113"/>
      <c r="HM183" s="113"/>
      <c r="HN183" s="113"/>
    </row>
    <row r="184" spans="1:222" s="104" customFormat="1" ht="43.5" customHeight="1">
      <c r="A184" s="308"/>
      <c r="B184" s="287" t="s">
        <v>2681</v>
      </c>
      <c r="C184" s="309" t="s">
        <v>3732</v>
      </c>
      <c r="D184" s="402">
        <v>474.65599999999995</v>
      </c>
      <c r="E184" s="402">
        <v>415.32399999999996</v>
      </c>
      <c r="F184" s="402">
        <v>385.65799999999996</v>
      </c>
      <c r="G184" s="402">
        <v>355.99199999999996</v>
      </c>
      <c r="H184" s="113"/>
      <c r="I184" s="113"/>
      <c r="J184" s="113"/>
      <c r="K184" s="113"/>
      <c r="L184" s="113"/>
      <c r="M184" s="113"/>
      <c r="N184" s="113"/>
      <c r="O184" s="113"/>
      <c r="P184" s="113"/>
      <c r="Q184" s="113"/>
      <c r="R184" s="113"/>
      <c r="S184" s="113"/>
      <c r="T184" s="113"/>
      <c r="U184" s="113"/>
      <c r="V184" s="113"/>
      <c r="W184" s="113"/>
      <c r="X184" s="113"/>
      <c r="Y184" s="113"/>
      <c r="Z184" s="113"/>
      <c r="AA184" s="113"/>
      <c r="AB184" s="113"/>
      <c r="AC184" s="113"/>
      <c r="AD184" s="113"/>
      <c r="AE184" s="113"/>
      <c r="AF184" s="113"/>
      <c r="AG184" s="113"/>
      <c r="AH184" s="113"/>
      <c r="AI184" s="113"/>
      <c r="AJ184" s="113"/>
      <c r="AK184" s="113"/>
      <c r="AL184" s="113"/>
      <c r="AM184" s="113"/>
      <c r="AN184" s="113"/>
      <c r="AO184" s="113"/>
      <c r="AP184" s="113"/>
      <c r="AQ184" s="113"/>
      <c r="AR184" s="113"/>
      <c r="AS184" s="113"/>
      <c r="AT184" s="113"/>
      <c r="AU184" s="113"/>
      <c r="AV184" s="113"/>
      <c r="AW184" s="113"/>
      <c r="AX184" s="113"/>
      <c r="AY184" s="113"/>
      <c r="AZ184" s="113"/>
      <c r="BA184" s="113"/>
      <c r="BB184" s="113"/>
      <c r="BC184" s="113"/>
      <c r="BD184" s="113"/>
      <c r="BE184" s="113"/>
      <c r="BF184" s="113"/>
      <c r="BG184" s="113"/>
      <c r="BH184" s="113"/>
      <c r="BI184" s="113"/>
      <c r="BJ184" s="113"/>
      <c r="BK184" s="113"/>
      <c r="BL184" s="113"/>
      <c r="BM184" s="113"/>
      <c r="BN184" s="113"/>
      <c r="BO184" s="113"/>
      <c r="BP184" s="113"/>
      <c r="BQ184" s="113"/>
      <c r="BR184" s="113"/>
      <c r="BS184" s="113"/>
      <c r="BT184" s="113"/>
      <c r="BU184" s="113"/>
      <c r="BV184" s="113"/>
      <c r="BW184" s="113"/>
      <c r="BX184" s="113"/>
      <c r="BY184" s="113"/>
      <c r="BZ184" s="113"/>
      <c r="CA184" s="113"/>
      <c r="CB184" s="113"/>
      <c r="CC184" s="113"/>
      <c r="CD184" s="113"/>
      <c r="CE184" s="113"/>
      <c r="CF184" s="113"/>
      <c r="CG184" s="113"/>
      <c r="CH184" s="113"/>
      <c r="CI184" s="113"/>
      <c r="CJ184" s="113"/>
      <c r="CK184" s="113"/>
      <c r="CL184" s="113"/>
      <c r="CM184" s="113"/>
      <c r="CN184" s="113"/>
      <c r="CO184" s="113"/>
      <c r="CP184" s="113"/>
      <c r="CQ184" s="113"/>
      <c r="CR184" s="113"/>
      <c r="CS184" s="113"/>
      <c r="CT184" s="113"/>
      <c r="CU184" s="113"/>
      <c r="CV184" s="113"/>
      <c r="CW184" s="113"/>
      <c r="CX184" s="113"/>
      <c r="CY184" s="113"/>
      <c r="CZ184" s="113"/>
      <c r="DA184" s="113"/>
      <c r="DB184" s="113"/>
      <c r="DC184" s="113"/>
      <c r="DD184" s="113"/>
      <c r="DE184" s="113"/>
      <c r="DF184" s="113"/>
      <c r="DG184" s="113"/>
      <c r="DH184" s="113"/>
      <c r="DI184" s="113"/>
      <c r="DJ184" s="113"/>
      <c r="DK184" s="113"/>
      <c r="DL184" s="113"/>
      <c r="DM184" s="113"/>
      <c r="DN184" s="113"/>
      <c r="DO184" s="113"/>
      <c r="DP184" s="113"/>
      <c r="DQ184" s="113"/>
      <c r="DR184" s="113"/>
      <c r="DS184" s="113"/>
      <c r="DT184" s="113"/>
      <c r="DU184" s="113"/>
      <c r="DV184" s="113"/>
      <c r="DW184" s="113"/>
      <c r="DX184" s="113"/>
      <c r="DY184" s="113"/>
      <c r="DZ184" s="113"/>
      <c r="EA184" s="113"/>
      <c r="EB184" s="113"/>
      <c r="EC184" s="113"/>
      <c r="ED184" s="113"/>
      <c r="EE184" s="113"/>
      <c r="EF184" s="113"/>
      <c r="EG184" s="113"/>
      <c r="EH184" s="113"/>
      <c r="EI184" s="113"/>
      <c r="EJ184" s="113"/>
      <c r="EK184" s="113"/>
      <c r="EL184" s="113"/>
      <c r="EM184" s="113"/>
      <c r="EN184" s="113"/>
      <c r="EO184" s="113"/>
      <c r="EP184" s="113"/>
      <c r="EQ184" s="113"/>
      <c r="ER184" s="113"/>
      <c r="ES184" s="113"/>
      <c r="ET184" s="113"/>
      <c r="EU184" s="113"/>
      <c r="EV184" s="113"/>
      <c r="EW184" s="113"/>
      <c r="EX184" s="113"/>
      <c r="EY184" s="113"/>
      <c r="EZ184" s="113"/>
      <c r="FA184" s="113"/>
      <c r="FB184" s="113"/>
      <c r="FC184" s="113"/>
      <c r="FD184" s="113"/>
      <c r="FE184" s="113"/>
      <c r="FF184" s="113"/>
      <c r="FG184" s="113"/>
      <c r="FH184" s="113"/>
      <c r="FI184" s="113"/>
      <c r="FJ184" s="113"/>
      <c r="FK184" s="113"/>
      <c r="FL184" s="113"/>
      <c r="FM184" s="113"/>
      <c r="FN184" s="113"/>
      <c r="FO184" s="113"/>
      <c r="FP184" s="113"/>
      <c r="FQ184" s="113"/>
      <c r="FR184" s="113"/>
      <c r="FS184" s="113"/>
      <c r="FT184" s="113"/>
      <c r="FU184" s="113"/>
      <c r="FV184" s="113"/>
      <c r="FW184" s="113"/>
      <c r="FX184" s="113"/>
      <c r="FY184" s="113"/>
      <c r="FZ184" s="113"/>
      <c r="GA184" s="113"/>
      <c r="GB184" s="113"/>
      <c r="GC184" s="113"/>
      <c r="GD184" s="113"/>
      <c r="GE184" s="113"/>
      <c r="GF184" s="113"/>
      <c r="GG184" s="113"/>
      <c r="GH184" s="113"/>
      <c r="GI184" s="113"/>
      <c r="GJ184" s="113"/>
      <c r="GK184" s="113"/>
      <c r="GL184" s="113"/>
      <c r="GM184" s="113"/>
      <c r="GN184" s="113"/>
      <c r="GO184" s="113"/>
      <c r="GP184" s="113"/>
      <c r="GQ184" s="113"/>
      <c r="GR184" s="113"/>
      <c r="GS184" s="113"/>
      <c r="GT184" s="113"/>
      <c r="GU184" s="113"/>
      <c r="GV184" s="113"/>
      <c r="GW184" s="113"/>
      <c r="GX184" s="113"/>
      <c r="GY184" s="113"/>
      <c r="GZ184" s="113"/>
      <c r="HA184" s="113"/>
      <c r="HB184" s="113"/>
      <c r="HC184" s="113"/>
      <c r="HD184" s="113"/>
      <c r="HE184" s="113"/>
      <c r="HF184" s="113"/>
      <c r="HG184" s="113"/>
      <c r="HH184" s="113"/>
      <c r="HI184" s="113"/>
      <c r="HJ184" s="113"/>
      <c r="HK184" s="113"/>
      <c r="HL184" s="113"/>
      <c r="HM184" s="113"/>
      <c r="HN184" s="113"/>
    </row>
    <row r="185" spans="1:222" s="104" customFormat="1" ht="43.5" customHeight="1">
      <c r="A185" s="308"/>
      <c r="B185" s="287" t="s">
        <v>2040</v>
      </c>
      <c r="C185" s="309" t="s">
        <v>3733</v>
      </c>
      <c r="D185" s="402">
        <v>318.17599999999999</v>
      </c>
      <c r="E185" s="402">
        <v>278.40399999999994</v>
      </c>
      <c r="F185" s="402">
        <v>258.51799999999997</v>
      </c>
      <c r="G185" s="402">
        <v>238.63199999999998</v>
      </c>
      <c r="H185" s="113"/>
      <c r="I185" s="113"/>
      <c r="J185" s="113"/>
      <c r="K185" s="113"/>
      <c r="L185" s="113"/>
      <c r="M185" s="113"/>
      <c r="N185" s="113"/>
      <c r="O185" s="113"/>
      <c r="P185" s="113"/>
      <c r="Q185" s="113"/>
      <c r="R185" s="113"/>
      <c r="S185" s="113"/>
      <c r="T185" s="113"/>
      <c r="U185" s="113"/>
      <c r="V185" s="113"/>
      <c r="W185" s="113"/>
      <c r="X185" s="113"/>
      <c r="Y185" s="113"/>
      <c r="Z185" s="113"/>
      <c r="AA185" s="113"/>
      <c r="AB185" s="113"/>
      <c r="AC185" s="113"/>
      <c r="AD185" s="113"/>
      <c r="AE185" s="113"/>
      <c r="AF185" s="113"/>
      <c r="AG185" s="113"/>
      <c r="AH185" s="113"/>
      <c r="AI185" s="113"/>
      <c r="AJ185" s="113"/>
      <c r="AK185" s="113"/>
      <c r="AL185" s="113"/>
      <c r="AM185" s="113"/>
      <c r="AN185" s="113"/>
      <c r="AO185" s="113"/>
      <c r="AP185" s="113"/>
      <c r="AQ185" s="113"/>
      <c r="AR185" s="113"/>
      <c r="AS185" s="113"/>
      <c r="AT185" s="113"/>
      <c r="AU185" s="113"/>
      <c r="AV185" s="113"/>
      <c r="AW185" s="113"/>
      <c r="AX185" s="113"/>
      <c r="AY185" s="113"/>
      <c r="AZ185" s="113"/>
      <c r="BA185" s="113"/>
      <c r="BB185" s="113"/>
      <c r="BC185" s="113"/>
      <c r="BD185" s="113"/>
      <c r="BE185" s="113"/>
      <c r="BF185" s="113"/>
      <c r="BG185" s="113"/>
      <c r="BH185" s="113"/>
      <c r="BI185" s="113"/>
      <c r="BJ185" s="113"/>
      <c r="BK185" s="113"/>
      <c r="BL185" s="113"/>
      <c r="BM185" s="113"/>
      <c r="BN185" s="113"/>
      <c r="BO185" s="113"/>
      <c r="BP185" s="113"/>
      <c r="BQ185" s="113"/>
      <c r="BR185" s="113"/>
      <c r="BS185" s="113"/>
      <c r="BT185" s="113"/>
      <c r="BU185" s="113"/>
      <c r="BV185" s="113"/>
      <c r="BW185" s="113"/>
      <c r="BX185" s="113"/>
      <c r="BY185" s="113"/>
      <c r="BZ185" s="113"/>
      <c r="CA185" s="113"/>
      <c r="CB185" s="113"/>
      <c r="CC185" s="113"/>
      <c r="CD185" s="113"/>
      <c r="CE185" s="113"/>
      <c r="CF185" s="113"/>
      <c r="CG185" s="113"/>
      <c r="CH185" s="113"/>
      <c r="CI185" s="113"/>
      <c r="CJ185" s="113"/>
      <c r="CK185" s="113"/>
      <c r="CL185" s="113"/>
      <c r="CM185" s="113"/>
      <c r="CN185" s="113"/>
      <c r="CO185" s="113"/>
      <c r="CP185" s="113"/>
      <c r="CQ185" s="113"/>
      <c r="CR185" s="113"/>
      <c r="CS185" s="113"/>
      <c r="CT185" s="113"/>
      <c r="CU185" s="113"/>
      <c r="CV185" s="113"/>
      <c r="CW185" s="113"/>
      <c r="CX185" s="113"/>
      <c r="CY185" s="113"/>
      <c r="CZ185" s="113"/>
      <c r="DA185" s="113"/>
      <c r="DB185" s="113"/>
      <c r="DC185" s="113"/>
      <c r="DD185" s="113"/>
      <c r="DE185" s="113"/>
      <c r="DF185" s="113"/>
      <c r="DG185" s="113"/>
      <c r="DH185" s="113"/>
      <c r="DI185" s="113"/>
      <c r="DJ185" s="113"/>
      <c r="DK185" s="113"/>
      <c r="DL185" s="113"/>
      <c r="DM185" s="113"/>
      <c r="DN185" s="113"/>
      <c r="DO185" s="113"/>
      <c r="DP185" s="113"/>
      <c r="DQ185" s="113"/>
      <c r="DR185" s="113"/>
      <c r="DS185" s="113"/>
      <c r="DT185" s="113"/>
      <c r="DU185" s="113"/>
      <c r="DV185" s="113"/>
      <c r="DW185" s="113"/>
      <c r="DX185" s="113"/>
      <c r="DY185" s="113"/>
      <c r="DZ185" s="113"/>
      <c r="EA185" s="113"/>
      <c r="EB185" s="113"/>
      <c r="EC185" s="113"/>
      <c r="ED185" s="113"/>
      <c r="EE185" s="113"/>
      <c r="EF185" s="113"/>
      <c r="EG185" s="113"/>
      <c r="EH185" s="113"/>
      <c r="EI185" s="113"/>
      <c r="EJ185" s="113"/>
      <c r="EK185" s="113"/>
      <c r="EL185" s="113"/>
      <c r="EM185" s="113"/>
      <c r="EN185" s="113"/>
      <c r="EO185" s="113"/>
      <c r="EP185" s="113"/>
      <c r="EQ185" s="113"/>
      <c r="ER185" s="113"/>
      <c r="ES185" s="113"/>
      <c r="ET185" s="113"/>
      <c r="EU185" s="113"/>
      <c r="EV185" s="113"/>
      <c r="EW185" s="113"/>
      <c r="EX185" s="113"/>
      <c r="EY185" s="113"/>
      <c r="EZ185" s="113"/>
      <c r="FA185" s="113"/>
      <c r="FB185" s="113"/>
      <c r="FC185" s="113"/>
      <c r="FD185" s="113"/>
      <c r="FE185" s="113"/>
      <c r="FF185" s="113"/>
      <c r="FG185" s="113"/>
      <c r="FH185" s="113"/>
      <c r="FI185" s="113"/>
      <c r="FJ185" s="113"/>
      <c r="FK185" s="113"/>
      <c r="FL185" s="113"/>
      <c r="FM185" s="113"/>
      <c r="FN185" s="113"/>
      <c r="FO185" s="113"/>
      <c r="FP185" s="113"/>
      <c r="FQ185" s="113"/>
      <c r="FR185" s="113"/>
      <c r="FS185" s="113"/>
      <c r="FT185" s="113"/>
      <c r="FU185" s="113"/>
      <c r="FV185" s="113"/>
      <c r="FW185" s="113"/>
      <c r="FX185" s="113"/>
      <c r="FY185" s="113"/>
      <c r="FZ185" s="113"/>
      <c r="GA185" s="113"/>
      <c r="GB185" s="113"/>
      <c r="GC185" s="113"/>
      <c r="GD185" s="113"/>
      <c r="GE185" s="113"/>
      <c r="GF185" s="113"/>
      <c r="GG185" s="113"/>
      <c r="GH185" s="113"/>
      <c r="GI185" s="113"/>
      <c r="GJ185" s="113"/>
      <c r="GK185" s="113"/>
      <c r="GL185" s="113"/>
      <c r="GM185" s="113"/>
      <c r="GN185" s="113"/>
      <c r="GO185" s="113"/>
      <c r="GP185" s="113"/>
      <c r="GQ185" s="113"/>
      <c r="GR185" s="113"/>
      <c r="GS185" s="113"/>
      <c r="GT185" s="113"/>
      <c r="GU185" s="113"/>
      <c r="GV185" s="113"/>
      <c r="GW185" s="113"/>
      <c r="GX185" s="113"/>
      <c r="GY185" s="113"/>
      <c r="GZ185" s="113"/>
      <c r="HA185" s="113"/>
      <c r="HB185" s="113"/>
      <c r="HC185" s="113"/>
      <c r="HD185" s="113"/>
      <c r="HE185" s="113"/>
      <c r="HF185" s="113"/>
      <c r="HG185" s="113"/>
      <c r="HH185" s="113"/>
      <c r="HI185" s="113"/>
      <c r="HJ185" s="113"/>
      <c r="HK185" s="113"/>
      <c r="HL185" s="113"/>
      <c r="HM185" s="113"/>
      <c r="HN185" s="113"/>
    </row>
    <row r="186" spans="1:222" s="120" customFormat="1" ht="20.25" customHeight="1">
      <c r="A186" s="302"/>
      <c r="B186" s="298"/>
      <c r="C186" s="298"/>
      <c r="D186" s="396"/>
      <c r="E186" s="396"/>
      <c r="F186" s="396"/>
      <c r="G186" s="396"/>
      <c r="H186" s="127"/>
      <c r="I186" s="127"/>
      <c r="J186" s="127"/>
      <c r="K186" s="127"/>
      <c r="L186" s="127"/>
      <c r="M186" s="127"/>
      <c r="N186" s="127"/>
      <c r="O186" s="127"/>
      <c r="P186" s="127"/>
      <c r="Q186" s="127"/>
      <c r="R186" s="127"/>
      <c r="S186" s="127"/>
      <c r="T186" s="127"/>
      <c r="U186" s="127"/>
      <c r="V186" s="127"/>
      <c r="W186" s="127"/>
      <c r="X186" s="127"/>
      <c r="Y186" s="127"/>
      <c r="Z186" s="127"/>
      <c r="AA186" s="127"/>
      <c r="AB186" s="127"/>
      <c r="AC186" s="127"/>
      <c r="AD186" s="127"/>
      <c r="AE186" s="127"/>
      <c r="AF186" s="127"/>
      <c r="AG186" s="127"/>
      <c r="AH186" s="127"/>
      <c r="AI186" s="127"/>
      <c r="AJ186" s="127"/>
      <c r="AK186" s="127"/>
      <c r="AL186" s="127"/>
      <c r="AM186" s="127"/>
      <c r="AN186" s="127"/>
      <c r="AO186" s="127"/>
      <c r="AP186" s="127"/>
      <c r="AQ186" s="127"/>
      <c r="AR186" s="127"/>
      <c r="AS186" s="127"/>
      <c r="AT186" s="127"/>
      <c r="AU186" s="127"/>
      <c r="AV186" s="127"/>
      <c r="AW186" s="127"/>
      <c r="AX186" s="127"/>
      <c r="AY186" s="127"/>
      <c r="AZ186" s="127"/>
      <c r="BA186" s="127"/>
      <c r="BB186" s="127"/>
      <c r="BC186" s="127"/>
      <c r="BD186" s="127"/>
      <c r="BE186" s="127"/>
      <c r="BF186" s="127"/>
      <c r="BG186" s="127"/>
      <c r="BH186" s="127"/>
      <c r="BI186" s="127"/>
      <c r="BJ186" s="127"/>
      <c r="BK186" s="127"/>
      <c r="BL186" s="127"/>
      <c r="BM186" s="127"/>
      <c r="BN186" s="127"/>
      <c r="BO186" s="127"/>
      <c r="BP186" s="127"/>
      <c r="BQ186" s="127"/>
      <c r="BR186" s="127"/>
      <c r="BS186" s="127"/>
      <c r="BT186" s="127"/>
      <c r="BU186" s="127"/>
      <c r="BV186" s="127"/>
      <c r="BW186" s="127"/>
      <c r="BX186" s="127"/>
      <c r="BY186" s="127"/>
      <c r="BZ186" s="127"/>
      <c r="CA186" s="127"/>
      <c r="CB186" s="127"/>
      <c r="CC186" s="127"/>
      <c r="CD186" s="127"/>
      <c r="CE186" s="127"/>
      <c r="CF186" s="127"/>
      <c r="CG186" s="127"/>
      <c r="CH186" s="127"/>
      <c r="CI186" s="127"/>
      <c r="CJ186" s="127"/>
      <c r="CK186" s="127"/>
      <c r="CL186" s="127"/>
      <c r="CM186" s="127"/>
      <c r="CN186" s="127"/>
      <c r="CO186" s="127"/>
      <c r="CP186" s="127"/>
      <c r="CQ186" s="127"/>
      <c r="CR186" s="127"/>
      <c r="CS186" s="127"/>
      <c r="CT186" s="127"/>
      <c r="CU186" s="127"/>
      <c r="CV186" s="127"/>
      <c r="CW186" s="127"/>
      <c r="CX186" s="127"/>
      <c r="CY186" s="127"/>
      <c r="CZ186" s="127"/>
      <c r="DA186" s="127"/>
      <c r="DB186" s="127"/>
      <c r="DC186" s="127"/>
      <c r="DD186" s="127"/>
      <c r="DE186" s="127"/>
      <c r="DF186" s="127"/>
      <c r="DG186" s="127"/>
      <c r="DH186" s="127"/>
      <c r="DI186" s="127"/>
      <c r="DJ186" s="127"/>
      <c r="DK186" s="127"/>
      <c r="DL186" s="127"/>
      <c r="DM186" s="127"/>
      <c r="DN186" s="127"/>
      <c r="DO186" s="127"/>
      <c r="DP186" s="127"/>
      <c r="DQ186" s="127"/>
      <c r="DR186" s="127"/>
      <c r="DS186" s="127"/>
      <c r="DT186" s="127"/>
      <c r="DU186" s="127"/>
      <c r="DV186" s="127"/>
      <c r="DW186" s="127"/>
      <c r="DX186" s="127"/>
      <c r="DY186" s="127"/>
      <c r="DZ186" s="127"/>
      <c r="EA186" s="127"/>
      <c r="EB186" s="127"/>
      <c r="EC186" s="127"/>
      <c r="ED186" s="127"/>
      <c r="EE186" s="127"/>
      <c r="EF186" s="127"/>
      <c r="EG186" s="127"/>
      <c r="EH186" s="127"/>
      <c r="EI186" s="127"/>
      <c r="EJ186" s="127"/>
      <c r="EK186" s="127"/>
      <c r="EL186" s="127"/>
      <c r="EM186" s="127"/>
      <c r="EN186" s="127"/>
      <c r="EO186" s="127"/>
      <c r="EP186" s="127"/>
      <c r="EQ186" s="127"/>
      <c r="ER186" s="127"/>
      <c r="ES186" s="127"/>
      <c r="ET186" s="127"/>
      <c r="EU186" s="127"/>
      <c r="EV186" s="127"/>
      <c r="EW186" s="127"/>
      <c r="EX186" s="127"/>
      <c r="EY186" s="127"/>
      <c r="EZ186" s="127"/>
      <c r="FA186" s="127"/>
      <c r="FB186" s="127"/>
      <c r="FC186" s="127"/>
      <c r="FD186" s="127"/>
      <c r="FE186" s="127"/>
      <c r="FF186" s="127"/>
      <c r="FG186" s="127"/>
      <c r="FH186" s="127"/>
      <c r="FI186" s="127"/>
      <c r="FJ186" s="127"/>
      <c r="FK186" s="127"/>
      <c r="FL186" s="127"/>
      <c r="FM186" s="127"/>
      <c r="FN186" s="127"/>
      <c r="FO186" s="127"/>
      <c r="FP186" s="127"/>
      <c r="FQ186" s="127"/>
      <c r="FR186" s="127"/>
      <c r="FS186" s="127"/>
      <c r="FT186" s="127"/>
      <c r="FU186" s="127"/>
      <c r="FV186" s="127"/>
      <c r="FW186" s="127"/>
      <c r="FX186" s="127"/>
      <c r="FY186" s="127"/>
      <c r="FZ186" s="127"/>
      <c r="GA186" s="127"/>
      <c r="GB186" s="127"/>
      <c r="GC186" s="127"/>
      <c r="GD186" s="127"/>
      <c r="GE186" s="127"/>
      <c r="GF186" s="127"/>
      <c r="GG186" s="127"/>
      <c r="GH186" s="127"/>
      <c r="GI186" s="127"/>
      <c r="GJ186" s="127"/>
      <c r="GK186" s="127"/>
      <c r="GL186" s="127"/>
      <c r="GM186" s="127"/>
      <c r="GN186" s="127"/>
      <c r="GO186" s="127"/>
      <c r="GP186" s="127"/>
      <c r="GQ186" s="127"/>
      <c r="GR186" s="127"/>
      <c r="GS186" s="127"/>
      <c r="GT186" s="127"/>
      <c r="GU186" s="127"/>
      <c r="GV186" s="127"/>
      <c r="GW186" s="127"/>
      <c r="GX186" s="127"/>
      <c r="GY186" s="127"/>
      <c r="GZ186" s="127"/>
      <c r="HA186" s="127"/>
      <c r="HB186" s="127"/>
      <c r="HC186" s="127"/>
      <c r="HD186" s="127"/>
      <c r="HE186" s="127"/>
      <c r="HF186" s="127"/>
      <c r="HG186" s="127"/>
      <c r="HH186" s="127"/>
      <c r="HI186" s="127"/>
      <c r="HJ186" s="127"/>
      <c r="HK186" s="127"/>
      <c r="HL186" s="127"/>
      <c r="HM186" s="127"/>
      <c r="HN186" s="127"/>
    </row>
    <row r="187" spans="1:222" s="126" customFormat="1" ht="24" customHeight="1">
      <c r="A187" s="302"/>
      <c r="B187" s="284" t="s">
        <v>2908</v>
      </c>
      <c r="C187" s="310" t="s">
        <v>165</v>
      </c>
      <c r="D187" s="403">
        <v>359.904</v>
      </c>
      <c r="E187" s="403">
        <v>314.916</v>
      </c>
      <c r="F187" s="403">
        <v>292.42200000000003</v>
      </c>
      <c r="G187" s="403">
        <v>269.928</v>
      </c>
    </row>
    <row r="188" spans="1:222" s="117" customFormat="1" ht="28.15" customHeight="1">
      <c r="A188" s="302"/>
      <c r="B188" s="306"/>
      <c r="C188" s="282"/>
      <c r="D188" s="386"/>
      <c r="E188" s="386"/>
      <c r="F188" s="386"/>
      <c r="G188" s="386"/>
      <c r="H188" s="129"/>
      <c r="I188" s="129"/>
      <c r="J188" s="129"/>
      <c r="K188" s="129"/>
      <c r="L188" s="129"/>
      <c r="M188" s="129"/>
      <c r="N188" s="129"/>
      <c r="O188" s="129"/>
      <c r="P188" s="129"/>
      <c r="Q188" s="129"/>
      <c r="R188" s="129"/>
      <c r="S188" s="129"/>
      <c r="T188" s="129"/>
      <c r="U188" s="129"/>
      <c r="V188" s="129"/>
      <c r="W188" s="129"/>
      <c r="X188" s="129"/>
      <c r="Y188" s="129"/>
      <c r="Z188" s="129"/>
      <c r="AA188" s="129"/>
      <c r="AB188" s="129"/>
      <c r="AC188" s="129"/>
      <c r="AD188" s="129"/>
      <c r="AE188" s="129"/>
      <c r="AF188" s="129"/>
      <c r="AG188" s="129"/>
      <c r="AH188" s="129"/>
      <c r="AI188" s="129"/>
      <c r="AJ188" s="129"/>
      <c r="AK188" s="129"/>
      <c r="AL188" s="129"/>
      <c r="AM188" s="129"/>
      <c r="AN188" s="129"/>
      <c r="AO188" s="129"/>
      <c r="AP188" s="129"/>
      <c r="AQ188" s="129"/>
      <c r="AR188" s="129"/>
      <c r="AS188" s="129"/>
      <c r="AT188" s="129"/>
      <c r="AU188" s="129"/>
      <c r="AV188" s="129"/>
      <c r="AW188" s="129"/>
      <c r="AX188" s="129"/>
      <c r="AY188" s="129"/>
      <c r="AZ188" s="129"/>
      <c r="BA188" s="129"/>
      <c r="BB188" s="129"/>
      <c r="BC188" s="129"/>
      <c r="BD188" s="129"/>
      <c r="BE188" s="129"/>
      <c r="BF188" s="129"/>
      <c r="BG188" s="129"/>
      <c r="BH188" s="129"/>
      <c r="BI188" s="129"/>
      <c r="BJ188" s="129"/>
      <c r="BK188" s="129"/>
      <c r="BL188" s="129"/>
      <c r="BM188" s="129"/>
      <c r="BN188" s="129"/>
      <c r="BO188" s="129"/>
      <c r="BP188" s="129"/>
      <c r="BQ188" s="129"/>
      <c r="BR188" s="129"/>
      <c r="BS188" s="129"/>
      <c r="BT188" s="129"/>
      <c r="BU188" s="129"/>
      <c r="BV188" s="129"/>
      <c r="BW188" s="129"/>
      <c r="BX188" s="129"/>
      <c r="BY188" s="129"/>
      <c r="BZ188" s="129"/>
      <c r="CA188" s="129"/>
      <c r="CB188" s="129"/>
      <c r="CC188" s="129"/>
      <c r="CD188" s="129"/>
      <c r="CE188" s="129"/>
      <c r="CF188" s="129"/>
      <c r="CG188" s="129"/>
      <c r="CH188" s="129"/>
      <c r="CI188" s="129"/>
      <c r="CJ188" s="129"/>
      <c r="CK188" s="129"/>
      <c r="CL188" s="129"/>
      <c r="CM188" s="129"/>
      <c r="CN188" s="129"/>
      <c r="CO188" s="129"/>
      <c r="CP188" s="129"/>
      <c r="CQ188" s="129"/>
      <c r="CR188" s="129"/>
      <c r="CS188" s="129"/>
      <c r="CT188" s="129"/>
      <c r="CU188" s="129"/>
      <c r="CV188" s="129"/>
      <c r="CW188" s="129"/>
      <c r="CX188" s="129"/>
      <c r="CY188" s="129"/>
      <c r="CZ188" s="129"/>
      <c r="DA188" s="129"/>
      <c r="DB188" s="129"/>
      <c r="DC188" s="129"/>
      <c r="DD188" s="129"/>
      <c r="DE188" s="129"/>
      <c r="DF188" s="129"/>
      <c r="DG188" s="129"/>
      <c r="DH188" s="129"/>
      <c r="DI188" s="129"/>
      <c r="DJ188" s="129"/>
      <c r="DK188" s="129"/>
      <c r="DL188" s="129"/>
      <c r="DM188" s="129"/>
      <c r="DN188" s="129"/>
      <c r="DO188" s="129"/>
      <c r="DP188" s="129"/>
      <c r="DQ188" s="129"/>
      <c r="DR188" s="129"/>
      <c r="DS188" s="129"/>
      <c r="DT188" s="129"/>
      <c r="DU188" s="129"/>
      <c r="DV188" s="129"/>
      <c r="DW188" s="129"/>
      <c r="DX188" s="129"/>
      <c r="DY188" s="129"/>
      <c r="DZ188" s="129"/>
      <c r="EA188" s="129"/>
      <c r="EB188" s="129"/>
      <c r="EC188" s="129"/>
      <c r="ED188" s="129"/>
      <c r="EE188" s="129"/>
      <c r="EF188" s="129"/>
      <c r="EG188" s="129"/>
      <c r="EH188" s="129"/>
      <c r="EI188" s="129"/>
      <c r="EJ188" s="129"/>
      <c r="EK188" s="129"/>
      <c r="EL188" s="129"/>
      <c r="EM188" s="129"/>
      <c r="EN188" s="129"/>
      <c r="EO188" s="129"/>
      <c r="EP188" s="129"/>
      <c r="EQ188" s="129"/>
      <c r="ER188" s="129"/>
      <c r="ES188" s="129"/>
      <c r="ET188" s="129"/>
      <c r="EU188" s="129"/>
      <c r="EV188" s="129"/>
      <c r="EW188" s="129"/>
      <c r="EX188" s="129"/>
      <c r="EY188" s="129"/>
      <c r="EZ188" s="129"/>
      <c r="FA188" s="129"/>
      <c r="FB188" s="129"/>
      <c r="FC188" s="129"/>
      <c r="FD188" s="129"/>
      <c r="FE188" s="129"/>
      <c r="FF188" s="129"/>
      <c r="FG188" s="129"/>
      <c r="FH188" s="129"/>
      <c r="FI188" s="129"/>
      <c r="FJ188" s="129"/>
      <c r="FK188" s="129"/>
      <c r="FL188" s="129"/>
      <c r="FM188" s="129"/>
      <c r="FN188" s="129"/>
      <c r="FO188" s="129"/>
      <c r="FP188" s="129"/>
      <c r="FQ188" s="129"/>
      <c r="FR188" s="129"/>
      <c r="FS188" s="129"/>
      <c r="FT188" s="129"/>
      <c r="FU188" s="129"/>
      <c r="FV188" s="129"/>
      <c r="FW188" s="129"/>
      <c r="FX188" s="129"/>
      <c r="FY188" s="129"/>
      <c r="FZ188" s="129"/>
      <c r="GA188" s="129"/>
      <c r="GB188" s="129"/>
      <c r="GC188" s="129"/>
      <c r="GD188" s="129"/>
      <c r="GE188" s="129"/>
      <c r="GF188" s="129"/>
      <c r="GG188" s="129"/>
      <c r="GH188" s="129"/>
      <c r="GI188" s="129"/>
      <c r="GJ188" s="129"/>
      <c r="GK188" s="129"/>
      <c r="GL188" s="129"/>
      <c r="GM188" s="129"/>
      <c r="GN188" s="129"/>
      <c r="GO188" s="129"/>
      <c r="GP188" s="129"/>
      <c r="GQ188" s="129"/>
      <c r="GR188" s="129"/>
      <c r="GS188" s="129"/>
      <c r="GT188" s="129"/>
      <c r="GU188" s="129"/>
      <c r="GV188" s="129"/>
      <c r="GW188" s="129"/>
      <c r="GX188" s="129"/>
      <c r="GY188" s="129"/>
      <c r="GZ188" s="129"/>
      <c r="HA188" s="129"/>
      <c r="HB188" s="129"/>
      <c r="HC188" s="129"/>
      <c r="HD188" s="129"/>
      <c r="HE188" s="129"/>
      <c r="HF188" s="129"/>
      <c r="HG188" s="129"/>
      <c r="HH188" s="129"/>
      <c r="HI188" s="129"/>
      <c r="HJ188" s="129"/>
      <c r="HK188" s="129"/>
      <c r="HL188" s="129"/>
      <c r="HM188" s="129"/>
      <c r="HN188" s="129"/>
    </row>
    <row r="189" spans="1:222" s="104" customFormat="1" ht="28.15" customHeight="1">
      <c r="A189" s="327"/>
      <c r="B189" s="328" t="s">
        <v>2770</v>
      </c>
      <c r="C189" s="329"/>
      <c r="D189" s="410"/>
      <c r="E189" s="410"/>
      <c r="F189" s="410"/>
      <c r="G189" s="410"/>
      <c r="H189" s="113"/>
      <c r="I189" s="113"/>
      <c r="J189" s="113"/>
      <c r="K189" s="113"/>
      <c r="L189" s="113"/>
      <c r="M189" s="113"/>
      <c r="N189" s="113"/>
      <c r="O189" s="113"/>
      <c r="P189" s="113"/>
      <c r="Q189" s="113"/>
      <c r="R189" s="113"/>
      <c r="S189" s="113"/>
      <c r="T189" s="113"/>
      <c r="U189" s="113"/>
      <c r="V189" s="113"/>
      <c r="W189" s="113"/>
      <c r="X189" s="113"/>
      <c r="Y189" s="113"/>
      <c r="Z189" s="113"/>
      <c r="AA189" s="113"/>
      <c r="AB189" s="113"/>
      <c r="AC189" s="113"/>
      <c r="AD189" s="113"/>
      <c r="AE189" s="113"/>
      <c r="AF189" s="113"/>
      <c r="AG189" s="113"/>
      <c r="AH189" s="113"/>
      <c r="AI189" s="113"/>
      <c r="AJ189" s="113"/>
      <c r="AK189" s="113"/>
      <c r="AL189" s="113"/>
      <c r="AM189" s="113"/>
      <c r="AN189" s="113"/>
      <c r="AO189" s="113"/>
      <c r="AP189" s="113"/>
      <c r="AQ189" s="113"/>
      <c r="AR189" s="113"/>
      <c r="AS189" s="113"/>
      <c r="AT189" s="113"/>
      <c r="AU189" s="113"/>
      <c r="AV189" s="113"/>
      <c r="AW189" s="113"/>
      <c r="AX189" s="113"/>
      <c r="AY189" s="113"/>
      <c r="AZ189" s="113"/>
      <c r="BA189" s="113"/>
      <c r="BB189" s="113"/>
      <c r="BC189" s="113"/>
      <c r="BD189" s="113"/>
      <c r="BE189" s="113"/>
      <c r="BF189" s="113"/>
      <c r="BG189" s="113"/>
      <c r="BH189" s="113"/>
      <c r="BI189" s="113"/>
      <c r="BJ189" s="113"/>
      <c r="BK189" s="113"/>
      <c r="BL189" s="113"/>
      <c r="BM189" s="113"/>
      <c r="BN189" s="113"/>
      <c r="BO189" s="113"/>
      <c r="BP189" s="113"/>
      <c r="BQ189" s="113"/>
      <c r="BR189" s="113"/>
      <c r="BS189" s="113"/>
      <c r="BT189" s="113"/>
      <c r="BU189" s="113"/>
      <c r="BV189" s="113"/>
      <c r="BW189" s="113"/>
      <c r="BX189" s="113"/>
      <c r="BY189" s="113"/>
      <c r="BZ189" s="113"/>
      <c r="CA189" s="113"/>
      <c r="CB189" s="113"/>
      <c r="CC189" s="113"/>
      <c r="CD189" s="113"/>
      <c r="CE189" s="113"/>
      <c r="CF189" s="113"/>
      <c r="CG189" s="113"/>
      <c r="CH189" s="113"/>
      <c r="CI189" s="113"/>
      <c r="CJ189" s="113"/>
      <c r="CK189" s="113"/>
      <c r="CL189" s="113"/>
      <c r="CM189" s="113"/>
      <c r="CN189" s="113"/>
      <c r="CO189" s="113"/>
      <c r="CP189" s="113"/>
      <c r="CQ189" s="113"/>
      <c r="CR189" s="113"/>
      <c r="CS189" s="113"/>
      <c r="CT189" s="113"/>
      <c r="CU189" s="113"/>
      <c r="CV189" s="113"/>
      <c r="CW189" s="113"/>
      <c r="CX189" s="113"/>
      <c r="CY189" s="113"/>
      <c r="CZ189" s="113"/>
      <c r="DA189" s="113"/>
      <c r="DB189" s="113"/>
      <c r="DC189" s="113"/>
      <c r="DD189" s="113"/>
      <c r="DE189" s="113"/>
      <c r="DF189" s="113"/>
      <c r="DG189" s="113"/>
      <c r="DH189" s="113"/>
      <c r="DI189" s="113"/>
      <c r="DJ189" s="113"/>
      <c r="DK189" s="113"/>
      <c r="DL189" s="113"/>
      <c r="DM189" s="113"/>
      <c r="DN189" s="113"/>
      <c r="DO189" s="113"/>
      <c r="DP189" s="113"/>
      <c r="DQ189" s="113"/>
      <c r="DR189" s="113"/>
      <c r="DS189" s="113"/>
      <c r="DT189" s="113"/>
      <c r="DU189" s="113"/>
      <c r="DV189" s="113"/>
      <c r="DW189" s="113"/>
      <c r="DX189" s="113"/>
      <c r="DY189" s="113"/>
      <c r="DZ189" s="113"/>
      <c r="EA189" s="113"/>
      <c r="EB189" s="113"/>
      <c r="EC189" s="113"/>
      <c r="ED189" s="113"/>
      <c r="EE189" s="113"/>
      <c r="EF189" s="113"/>
      <c r="EG189" s="113"/>
      <c r="EH189" s="113"/>
      <c r="EI189" s="113"/>
      <c r="EJ189" s="113"/>
      <c r="EK189" s="113"/>
      <c r="EL189" s="113"/>
      <c r="EM189" s="113"/>
      <c r="EN189" s="113"/>
      <c r="EO189" s="113"/>
      <c r="EP189" s="113"/>
      <c r="EQ189" s="113"/>
      <c r="ER189" s="113"/>
      <c r="ES189" s="113"/>
      <c r="ET189" s="113"/>
      <c r="EU189" s="113"/>
      <c r="EV189" s="113"/>
      <c r="EW189" s="113"/>
      <c r="EX189" s="113"/>
      <c r="EY189" s="113"/>
      <c r="EZ189" s="113"/>
      <c r="FA189" s="113"/>
      <c r="FB189" s="113"/>
      <c r="FC189" s="113"/>
      <c r="FD189" s="113"/>
      <c r="FE189" s="113"/>
      <c r="FF189" s="113"/>
      <c r="FG189" s="113"/>
      <c r="FH189" s="113"/>
      <c r="FI189" s="113"/>
      <c r="FJ189" s="113"/>
      <c r="FK189" s="113"/>
      <c r="FL189" s="113"/>
      <c r="FM189" s="113"/>
      <c r="FN189" s="113"/>
      <c r="FO189" s="113"/>
      <c r="FP189" s="113"/>
      <c r="FQ189" s="113"/>
      <c r="FR189" s="113"/>
      <c r="FS189" s="113"/>
      <c r="FT189" s="113"/>
      <c r="FU189" s="113"/>
      <c r="FV189" s="113"/>
      <c r="FW189" s="113"/>
      <c r="FX189" s="113"/>
      <c r="FY189" s="113"/>
      <c r="FZ189" s="113"/>
      <c r="GA189" s="113"/>
      <c r="GB189" s="113"/>
      <c r="GC189" s="113"/>
      <c r="GD189" s="113"/>
      <c r="GE189" s="113"/>
      <c r="GF189" s="113"/>
      <c r="GG189" s="113"/>
      <c r="GH189" s="113"/>
      <c r="GI189" s="113"/>
      <c r="GJ189" s="113"/>
      <c r="GK189" s="113"/>
      <c r="GL189" s="113"/>
      <c r="GM189" s="113"/>
      <c r="GN189" s="113"/>
      <c r="GO189" s="113"/>
      <c r="GP189" s="113"/>
      <c r="GQ189" s="113"/>
      <c r="GR189" s="113"/>
      <c r="GS189" s="113"/>
      <c r="GT189" s="113"/>
      <c r="GU189" s="113"/>
      <c r="GV189" s="113"/>
      <c r="GW189" s="113"/>
      <c r="GX189" s="113"/>
      <c r="GY189" s="113"/>
      <c r="GZ189" s="113"/>
      <c r="HA189" s="113"/>
      <c r="HB189" s="113"/>
      <c r="HC189" s="113"/>
      <c r="HD189" s="113"/>
      <c r="HE189" s="113"/>
      <c r="HF189" s="113"/>
      <c r="HG189" s="113"/>
      <c r="HH189" s="113"/>
      <c r="HI189" s="113"/>
      <c r="HJ189" s="113"/>
      <c r="HK189" s="113"/>
      <c r="HL189" s="113"/>
      <c r="HM189" s="113"/>
      <c r="HN189" s="113"/>
    </row>
    <row r="190" spans="1:222" s="104" customFormat="1" ht="19.7" customHeight="1">
      <c r="A190" s="317"/>
      <c r="B190" s="287" t="s">
        <v>2167</v>
      </c>
      <c r="C190" s="288" t="s">
        <v>3734</v>
      </c>
      <c r="D190" s="402">
        <v>203.42399999999998</v>
      </c>
      <c r="E190" s="402">
        <v>177.99599999999998</v>
      </c>
      <c r="F190" s="402">
        <v>165.28199999999998</v>
      </c>
      <c r="G190" s="402">
        <v>152.56799999999998</v>
      </c>
      <c r="H190" s="113"/>
      <c r="I190" s="113"/>
      <c r="J190" s="113"/>
      <c r="K190" s="113"/>
      <c r="L190" s="113"/>
      <c r="M190" s="113"/>
      <c r="N190" s="113"/>
      <c r="O190" s="113"/>
      <c r="P190" s="113"/>
      <c r="Q190" s="113"/>
      <c r="R190" s="113"/>
      <c r="S190" s="113"/>
      <c r="T190" s="113"/>
      <c r="U190" s="113"/>
      <c r="V190" s="113"/>
      <c r="W190" s="113"/>
      <c r="X190" s="113"/>
      <c r="Y190" s="113"/>
      <c r="Z190" s="113"/>
      <c r="AA190" s="113"/>
      <c r="AB190" s="113"/>
      <c r="AC190" s="113"/>
      <c r="AD190" s="113"/>
      <c r="AE190" s="113"/>
      <c r="AF190" s="113"/>
      <c r="AG190" s="113"/>
      <c r="AH190" s="113"/>
      <c r="AI190" s="113"/>
      <c r="AJ190" s="113"/>
      <c r="AK190" s="113"/>
      <c r="AL190" s="113"/>
      <c r="AM190" s="113"/>
      <c r="AN190" s="113"/>
      <c r="AO190" s="113"/>
      <c r="AP190" s="113"/>
      <c r="AQ190" s="113"/>
      <c r="AR190" s="113"/>
      <c r="AS190" s="113"/>
      <c r="AT190" s="113"/>
      <c r="AU190" s="113"/>
      <c r="AV190" s="113"/>
      <c r="AW190" s="113"/>
      <c r="AX190" s="113"/>
      <c r="AY190" s="113"/>
      <c r="AZ190" s="113"/>
      <c r="BA190" s="113"/>
      <c r="BB190" s="113"/>
      <c r="BC190" s="113"/>
      <c r="BD190" s="113"/>
      <c r="BE190" s="113"/>
      <c r="BF190" s="113"/>
      <c r="BG190" s="113"/>
      <c r="BH190" s="113"/>
      <c r="BI190" s="113"/>
      <c r="BJ190" s="113"/>
      <c r="BK190" s="113"/>
      <c r="BL190" s="113"/>
      <c r="BM190" s="113"/>
      <c r="BN190" s="113"/>
      <c r="BO190" s="113"/>
      <c r="BP190" s="113"/>
      <c r="BQ190" s="113"/>
      <c r="BR190" s="113"/>
      <c r="BS190" s="113"/>
      <c r="BT190" s="113"/>
      <c r="BU190" s="113"/>
      <c r="BV190" s="113"/>
      <c r="BW190" s="113"/>
      <c r="BX190" s="113"/>
      <c r="BY190" s="113"/>
      <c r="BZ190" s="113"/>
      <c r="CA190" s="113"/>
      <c r="CB190" s="113"/>
      <c r="CC190" s="113"/>
      <c r="CD190" s="113"/>
      <c r="CE190" s="113"/>
      <c r="CF190" s="113"/>
      <c r="CG190" s="113"/>
      <c r="CH190" s="113"/>
      <c r="CI190" s="113"/>
      <c r="CJ190" s="113"/>
      <c r="CK190" s="113"/>
      <c r="CL190" s="113"/>
      <c r="CM190" s="113"/>
      <c r="CN190" s="113"/>
      <c r="CO190" s="113"/>
      <c r="CP190" s="113"/>
      <c r="CQ190" s="113"/>
      <c r="CR190" s="113"/>
      <c r="CS190" s="113"/>
      <c r="CT190" s="113"/>
      <c r="CU190" s="113"/>
      <c r="CV190" s="113"/>
      <c r="CW190" s="113"/>
      <c r="CX190" s="113"/>
      <c r="CY190" s="113"/>
      <c r="CZ190" s="113"/>
      <c r="DA190" s="113"/>
      <c r="DB190" s="113"/>
      <c r="DC190" s="113"/>
      <c r="DD190" s="113"/>
      <c r="DE190" s="113"/>
      <c r="DF190" s="113"/>
      <c r="DG190" s="113"/>
      <c r="DH190" s="113"/>
      <c r="DI190" s="113"/>
      <c r="DJ190" s="113"/>
      <c r="DK190" s="113"/>
      <c r="DL190" s="113"/>
      <c r="DM190" s="113"/>
      <c r="DN190" s="113"/>
      <c r="DO190" s="113"/>
      <c r="DP190" s="113"/>
      <c r="DQ190" s="113"/>
      <c r="DR190" s="113"/>
      <c r="DS190" s="113"/>
      <c r="DT190" s="113"/>
      <c r="DU190" s="113"/>
      <c r="DV190" s="113"/>
      <c r="DW190" s="113"/>
      <c r="DX190" s="113"/>
      <c r="DY190" s="113"/>
      <c r="DZ190" s="113"/>
      <c r="EA190" s="113"/>
      <c r="EB190" s="113"/>
      <c r="EC190" s="113"/>
      <c r="ED190" s="113"/>
      <c r="EE190" s="113"/>
      <c r="EF190" s="113"/>
      <c r="EG190" s="113"/>
      <c r="EH190" s="113"/>
      <c r="EI190" s="113"/>
      <c r="EJ190" s="113"/>
      <c r="EK190" s="113"/>
      <c r="EL190" s="113"/>
      <c r="EM190" s="113"/>
      <c r="EN190" s="113"/>
      <c r="EO190" s="113"/>
      <c r="EP190" s="113"/>
      <c r="EQ190" s="113"/>
      <c r="ER190" s="113"/>
      <c r="ES190" s="113"/>
      <c r="ET190" s="113"/>
      <c r="EU190" s="113"/>
      <c r="EV190" s="113"/>
      <c r="EW190" s="113"/>
      <c r="EX190" s="113"/>
      <c r="EY190" s="113"/>
      <c r="EZ190" s="113"/>
      <c r="FA190" s="113"/>
      <c r="FB190" s="113"/>
      <c r="FC190" s="113"/>
      <c r="FD190" s="113"/>
      <c r="FE190" s="113"/>
      <c r="FF190" s="113"/>
      <c r="FG190" s="113"/>
      <c r="FH190" s="113"/>
      <c r="FI190" s="113"/>
      <c r="FJ190" s="113"/>
      <c r="FK190" s="113"/>
      <c r="FL190" s="113"/>
      <c r="FM190" s="113"/>
      <c r="FN190" s="113"/>
      <c r="FO190" s="113"/>
      <c r="FP190" s="113"/>
      <c r="FQ190" s="113"/>
      <c r="FR190" s="113"/>
      <c r="FS190" s="113"/>
      <c r="FT190" s="113"/>
      <c r="FU190" s="113"/>
      <c r="FV190" s="113"/>
      <c r="FW190" s="113"/>
      <c r="FX190" s="113"/>
      <c r="FY190" s="113"/>
      <c r="FZ190" s="113"/>
      <c r="GA190" s="113"/>
      <c r="GB190" s="113"/>
      <c r="GC190" s="113"/>
      <c r="GD190" s="113"/>
      <c r="GE190" s="113"/>
      <c r="GF190" s="113"/>
      <c r="GG190" s="113"/>
      <c r="GH190" s="113"/>
      <c r="GI190" s="113"/>
      <c r="GJ190" s="113"/>
      <c r="GK190" s="113"/>
      <c r="GL190" s="113"/>
      <c r="GM190" s="113"/>
      <c r="GN190" s="113"/>
      <c r="GO190" s="113"/>
      <c r="GP190" s="113"/>
      <c r="GQ190" s="113"/>
      <c r="GR190" s="113"/>
      <c r="GS190" s="113"/>
      <c r="GT190" s="113"/>
      <c r="GU190" s="113"/>
      <c r="GV190" s="113"/>
      <c r="GW190" s="113"/>
      <c r="GX190" s="113"/>
      <c r="GY190" s="113"/>
      <c r="GZ190" s="113"/>
      <c r="HA190" s="113"/>
      <c r="HB190" s="113"/>
      <c r="HC190" s="113"/>
      <c r="HD190" s="113"/>
      <c r="HE190" s="113"/>
      <c r="HF190" s="113"/>
      <c r="HG190" s="113"/>
      <c r="HH190" s="113"/>
      <c r="HI190" s="113"/>
      <c r="HJ190" s="113"/>
      <c r="HK190" s="113"/>
      <c r="HL190" s="113"/>
      <c r="HM190" s="113"/>
      <c r="HN190" s="113"/>
    </row>
    <row r="191" spans="1:222" s="117" customFormat="1" ht="30.75" customHeight="1">
      <c r="A191" s="317"/>
      <c r="B191" s="287" t="s">
        <v>2168</v>
      </c>
      <c r="C191" s="288" t="s">
        <v>3735</v>
      </c>
      <c r="D191" s="402">
        <v>354.68799999999999</v>
      </c>
      <c r="E191" s="402">
        <v>310.35199999999998</v>
      </c>
      <c r="F191" s="402">
        <v>288.18399999999997</v>
      </c>
      <c r="G191" s="402">
        <v>266.01599999999996</v>
      </c>
      <c r="H191" s="129"/>
      <c r="I191" s="129"/>
      <c r="J191" s="129"/>
      <c r="K191" s="129"/>
      <c r="L191" s="129"/>
      <c r="M191" s="129"/>
      <c r="N191" s="129"/>
      <c r="O191" s="129"/>
      <c r="P191" s="129"/>
      <c r="Q191" s="129"/>
      <c r="R191" s="129"/>
      <c r="S191" s="129"/>
      <c r="T191" s="129"/>
      <c r="U191" s="129"/>
      <c r="V191" s="129"/>
      <c r="W191" s="129"/>
      <c r="X191" s="129"/>
      <c r="Y191" s="129"/>
      <c r="Z191" s="129"/>
      <c r="AA191" s="129"/>
      <c r="AB191" s="129"/>
      <c r="AC191" s="129"/>
      <c r="AD191" s="129"/>
      <c r="AE191" s="129"/>
      <c r="AF191" s="129"/>
      <c r="AG191" s="129"/>
      <c r="AH191" s="129"/>
      <c r="AI191" s="129"/>
      <c r="AJ191" s="129"/>
      <c r="AK191" s="129"/>
      <c r="AL191" s="129"/>
      <c r="AM191" s="129"/>
      <c r="AN191" s="129"/>
      <c r="AO191" s="129"/>
      <c r="AP191" s="129"/>
      <c r="AQ191" s="129"/>
      <c r="AR191" s="129"/>
      <c r="AS191" s="129"/>
      <c r="AT191" s="129"/>
      <c r="AU191" s="129"/>
      <c r="AV191" s="129"/>
      <c r="AW191" s="129"/>
      <c r="AX191" s="129"/>
      <c r="AY191" s="129"/>
      <c r="AZ191" s="129"/>
      <c r="BA191" s="129"/>
      <c r="BB191" s="129"/>
      <c r="BC191" s="129"/>
      <c r="BD191" s="129"/>
      <c r="BE191" s="129"/>
      <c r="BF191" s="129"/>
      <c r="BG191" s="129"/>
      <c r="BH191" s="129"/>
      <c r="BI191" s="129"/>
      <c r="BJ191" s="129"/>
      <c r="BK191" s="129"/>
      <c r="BL191" s="129"/>
      <c r="BM191" s="129"/>
      <c r="BN191" s="129"/>
      <c r="BO191" s="129"/>
      <c r="BP191" s="129"/>
      <c r="BQ191" s="129"/>
      <c r="BR191" s="129"/>
      <c r="BS191" s="129"/>
      <c r="BT191" s="129"/>
      <c r="BU191" s="129"/>
      <c r="BV191" s="129"/>
      <c r="BW191" s="129"/>
      <c r="BX191" s="129"/>
      <c r="BY191" s="129"/>
      <c r="BZ191" s="129"/>
      <c r="CA191" s="129"/>
      <c r="CB191" s="129"/>
      <c r="CC191" s="129"/>
      <c r="CD191" s="129"/>
      <c r="CE191" s="129"/>
      <c r="CF191" s="129"/>
      <c r="CG191" s="129"/>
      <c r="CH191" s="129"/>
      <c r="CI191" s="129"/>
      <c r="CJ191" s="129"/>
      <c r="CK191" s="129"/>
      <c r="CL191" s="129"/>
      <c r="CM191" s="129"/>
      <c r="CN191" s="129"/>
      <c r="CO191" s="129"/>
      <c r="CP191" s="129"/>
      <c r="CQ191" s="129"/>
      <c r="CR191" s="129"/>
      <c r="CS191" s="129"/>
      <c r="CT191" s="129"/>
      <c r="CU191" s="129"/>
      <c r="CV191" s="129"/>
      <c r="CW191" s="129"/>
      <c r="CX191" s="129"/>
      <c r="CY191" s="129"/>
      <c r="CZ191" s="129"/>
      <c r="DA191" s="129"/>
      <c r="DB191" s="129"/>
      <c r="DC191" s="129"/>
      <c r="DD191" s="129"/>
      <c r="DE191" s="129"/>
      <c r="DF191" s="129"/>
      <c r="DG191" s="129"/>
      <c r="DH191" s="129"/>
      <c r="DI191" s="129"/>
      <c r="DJ191" s="129"/>
      <c r="DK191" s="129"/>
      <c r="DL191" s="129"/>
      <c r="DM191" s="129"/>
      <c r="DN191" s="129"/>
      <c r="DO191" s="129"/>
      <c r="DP191" s="129"/>
      <c r="DQ191" s="129"/>
      <c r="DR191" s="129"/>
      <c r="DS191" s="129"/>
      <c r="DT191" s="129"/>
      <c r="DU191" s="129"/>
      <c r="DV191" s="129"/>
      <c r="DW191" s="129"/>
      <c r="DX191" s="129"/>
      <c r="DY191" s="129"/>
      <c r="DZ191" s="129"/>
      <c r="EA191" s="129"/>
      <c r="EB191" s="129"/>
      <c r="EC191" s="129"/>
      <c r="ED191" s="129"/>
      <c r="EE191" s="129"/>
      <c r="EF191" s="129"/>
      <c r="EG191" s="129"/>
      <c r="EH191" s="129"/>
      <c r="EI191" s="129"/>
      <c r="EJ191" s="129"/>
      <c r="EK191" s="129"/>
      <c r="EL191" s="129"/>
      <c r="EM191" s="129"/>
      <c r="EN191" s="129"/>
      <c r="EO191" s="129"/>
      <c r="EP191" s="129"/>
      <c r="EQ191" s="129"/>
      <c r="ER191" s="129"/>
      <c r="ES191" s="129"/>
      <c r="ET191" s="129"/>
      <c r="EU191" s="129"/>
      <c r="EV191" s="129"/>
      <c r="EW191" s="129"/>
      <c r="EX191" s="129"/>
      <c r="EY191" s="129"/>
      <c r="EZ191" s="129"/>
      <c r="FA191" s="129"/>
      <c r="FB191" s="129"/>
      <c r="FC191" s="129"/>
      <c r="FD191" s="129"/>
      <c r="FE191" s="129"/>
      <c r="FF191" s="129"/>
      <c r="FG191" s="129"/>
      <c r="FH191" s="129"/>
      <c r="FI191" s="129"/>
      <c r="FJ191" s="129"/>
      <c r="FK191" s="129"/>
      <c r="FL191" s="129"/>
      <c r="FM191" s="129"/>
      <c r="FN191" s="129"/>
      <c r="FO191" s="129"/>
      <c r="FP191" s="129"/>
      <c r="FQ191" s="129"/>
      <c r="FR191" s="129"/>
      <c r="FS191" s="129"/>
      <c r="FT191" s="129"/>
      <c r="FU191" s="129"/>
      <c r="FV191" s="129"/>
      <c r="FW191" s="129"/>
      <c r="FX191" s="129"/>
      <c r="FY191" s="129"/>
      <c r="FZ191" s="129"/>
      <c r="GA191" s="129"/>
      <c r="GB191" s="129"/>
      <c r="GC191" s="129"/>
      <c r="GD191" s="129"/>
      <c r="GE191" s="129"/>
      <c r="GF191" s="129"/>
      <c r="GG191" s="129"/>
      <c r="GH191" s="129"/>
      <c r="GI191" s="129"/>
      <c r="GJ191" s="129"/>
      <c r="GK191" s="129"/>
      <c r="GL191" s="129"/>
      <c r="GM191" s="129"/>
      <c r="GN191" s="129"/>
      <c r="GO191" s="129"/>
      <c r="GP191" s="129"/>
      <c r="GQ191" s="129"/>
      <c r="GR191" s="129"/>
      <c r="GS191" s="129"/>
      <c r="GT191" s="129"/>
      <c r="GU191" s="129"/>
      <c r="GV191" s="129"/>
      <c r="GW191" s="129"/>
      <c r="GX191" s="129"/>
      <c r="GY191" s="129"/>
      <c r="GZ191" s="129"/>
      <c r="HA191" s="129"/>
      <c r="HB191" s="129"/>
      <c r="HC191" s="129"/>
      <c r="HD191" s="129"/>
      <c r="HE191" s="129"/>
      <c r="HF191" s="129"/>
      <c r="HG191" s="129"/>
      <c r="HH191" s="129"/>
      <c r="HI191" s="129"/>
      <c r="HJ191" s="129"/>
      <c r="HK191" s="129"/>
      <c r="HL191" s="129"/>
      <c r="HM191" s="129"/>
      <c r="HN191" s="129"/>
    </row>
    <row r="192" spans="1:222" s="104" customFormat="1" ht="31.5" customHeight="1">
      <c r="A192" s="317"/>
      <c r="B192" s="287" t="s">
        <v>2169</v>
      </c>
      <c r="C192" s="288" t="s">
        <v>3736</v>
      </c>
      <c r="D192" s="402">
        <v>482.47999999999996</v>
      </c>
      <c r="E192" s="402">
        <v>422.1699999999999</v>
      </c>
      <c r="F192" s="402">
        <v>392.01499999999993</v>
      </c>
      <c r="G192" s="402">
        <v>361.85999999999996</v>
      </c>
      <c r="H192" s="113"/>
      <c r="I192" s="113"/>
      <c r="J192" s="113"/>
      <c r="K192" s="113"/>
      <c r="L192" s="113"/>
      <c r="M192" s="113"/>
      <c r="N192" s="113"/>
      <c r="O192" s="113"/>
      <c r="P192" s="113"/>
      <c r="Q192" s="113"/>
      <c r="R192" s="113"/>
      <c r="S192" s="113"/>
      <c r="T192" s="113"/>
      <c r="U192" s="113"/>
      <c r="V192" s="113"/>
      <c r="W192" s="113"/>
      <c r="X192" s="113"/>
      <c r="Y192" s="113"/>
      <c r="Z192" s="113"/>
      <c r="AA192" s="113"/>
      <c r="AB192" s="113"/>
      <c r="AC192" s="113"/>
      <c r="AD192" s="113"/>
      <c r="AE192" s="113"/>
      <c r="AF192" s="113"/>
      <c r="AG192" s="113"/>
      <c r="AH192" s="113"/>
      <c r="AI192" s="113"/>
      <c r="AJ192" s="113"/>
      <c r="AK192" s="113"/>
      <c r="AL192" s="113"/>
      <c r="AM192" s="113"/>
      <c r="AN192" s="113"/>
      <c r="AO192" s="113"/>
      <c r="AP192" s="113"/>
      <c r="AQ192" s="113"/>
      <c r="AR192" s="113"/>
      <c r="AS192" s="113"/>
      <c r="AT192" s="113"/>
      <c r="AU192" s="113"/>
      <c r="AV192" s="113"/>
      <c r="AW192" s="113"/>
      <c r="AX192" s="113"/>
      <c r="AY192" s="113"/>
      <c r="AZ192" s="113"/>
      <c r="BA192" s="113"/>
      <c r="BB192" s="113"/>
      <c r="BC192" s="113"/>
      <c r="BD192" s="113"/>
      <c r="BE192" s="113"/>
      <c r="BF192" s="113"/>
      <c r="BG192" s="113"/>
      <c r="BH192" s="113"/>
      <c r="BI192" s="113"/>
      <c r="BJ192" s="113"/>
      <c r="BK192" s="113"/>
      <c r="BL192" s="113"/>
      <c r="BM192" s="113"/>
      <c r="BN192" s="113"/>
      <c r="BO192" s="113"/>
      <c r="BP192" s="113"/>
      <c r="BQ192" s="113"/>
      <c r="BR192" s="113"/>
      <c r="BS192" s="113"/>
      <c r="BT192" s="113"/>
      <c r="BU192" s="113"/>
      <c r="BV192" s="113"/>
      <c r="BW192" s="113"/>
      <c r="BX192" s="113"/>
      <c r="BY192" s="113"/>
      <c r="BZ192" s="113"/>
      <c r="CA192" s="113"/>
      <c r="CB192" s="113"/>
      <c r="CC192" s="113"/>
      <c r="CD192" s="113"/>
      <c r="CE192" s="113"/>
      <c r="CF192" s="113"/>
      <c r="CG192" s="113"/>
      <c r="CH192" s="113"/>
      <c r="CI192" s="113"/>
      <c r="CJ192" s="113"/>
      <c r="CK192" s="113"/>
      <c r="CL192" s="113"/>
      <c r="CM192" s="113"/>
      <c r="CN192" s="113"/>
      <c r="CO192" s="113"/>
      <c r="CP192" s="113"/>
      <c r="CQ192" s="113"/>
      <c r="CR192" s="113"/>
      <c r="CS192" s="113"/>
      <c r="CT192" s="113"/>
      <c r="CU192" s="113"/>
      <c r="CV192" s="113"/>
      <c r="CW192" s="113"/>
      <c r="CX192" s="113"/>
      <c r="CY192" s="113"/>
      <c r="CZ192" s="113"/>
      <c r="DA192" s="113"/>
      <c r="DB192" s="113"/>
      <c r="DC192" s="113"/>
      <c r="DD192" s="113"/>
      <c r="DE192" s="113"/>
      <c r="DF192" s="113"/>
      <c r="DG192" s="113"/>
      <c r="DH192" s="113"/>
      <c r="DI192" s="113"/>
      <c r="DJ192" s="113"/>
      <c r="DK192" s="113"/>
      <c r="DL192" s="113"/>
      <c r="DM192" s="113"/>
      <c r="DN192" s="113"/>
      <c r="DO192" s="113"/>
      <c r="DP192" s="113"/>
      <c r="DQ192" s="113"/>
      <c r="DR192" s="113"/>
      <c r="DS192" s="113"/>
      <c r="DT192" s="113"/>
      <c r="DU192" s="113"/>
      <c r="DV192" s="113"/>
      <c r="DW192" s="113"/>
      <c r="DX192" s="113"/>
      <c r="DY192" s="113"/>
      <c r="DZ192" s="113"/>
      <c r="EA192" s="113"/>
      <c r="EB192" s="113"/>
      <c r="EC192" s="113"/>
      <c r="ED192" s="113"/>
      <c r="EE192" s="113"/>
      <c r="EF192" s="113"/>
      <c r="EG192" s="113"/>
      <c r="EH192" s="113"/>
      <c r="EI192" s="113"/>
      <c r="EJ192" s="113"/>
      <c r="EK192" s="113"/>
      <c r="EL192" s="113"/>
      <c r="EM192" s="113"/>
      <c r="EN192" s="113"/>
      <c r="EO192" s="113"/>
      <c r="EP192" s="113"/>
      <c r="EQ192" s="113"/>
      <c r="ER192" s="113"/>
      <c r="ES192" s="113"/>
      <c r="ET192" s="113"/>
      <c r="EU192" s="113"/>
      <c r="EV192" s="113"/>
      <c r="EW192" s="113"/>
      <c r="EX192" s="113"/>
      <c r="EY192" s="113"/>
      <c r="EZ192" s="113"/>
      <c r="FA192" s="113"/>
      <c r="FB192" s="113"/>
      <c r="FC192" s="113"/>
      <c r="FD192" s="113"/>
      <c r="FE192" s="113"/>
      <c r="FF192" s="113"/>
      <c r="FG192" s="113"/>
      <c r="FH192" s="113"/>
      <c r="FI192" s="113"/>
      <c r="FJ192" s="113"/>
      <c r="FK192" s="113"/>
      <c r="FL192" s="113"/>
      <c r="FM192" s="113"/>
      <c r="FN192" s="113"/>
      <c r="FO192" s="113"/>
      <c r="FP192" s="113"/>
      <c r="FQ192" s="113"/>
      <c r="FR192" s="113"/>
      <c r="FS192" s="113"/>
      <c r="FT192" s="113"/>
      <c r="FU192" s="113"/>
      <c r="FV192" s="113"/>
      <c r="FW192" s="113"/>
      <c r="FX192" s="113"/>
      <c r="FY192" s="113"/>
      <c r="FZ192" s="113"/>
      <c r="GA192" s="113"/>
      <c r="GB192" s="113"/>
      <c r="GC192" s="113"/>
      <c r="GD192" s="113"/>
      <c r="GE192" s="113"/>
      <c r="GF192" s="113"/>
      <c r="GG192" s="113"/>
      <c r="GH192" s="113"/>
      <c r="GI192" s="113"/>
      <c r="GJ192" s="113"/>
      <c r="GK192" s="113"/>
      <c r="GL192" s="113"/>
      <c r="GM192" s="113"/>
      <c r="GN192" s="113"/>
      <c r="GO192" s="113"/>
      <c r="GP192" s="113"/>
      <c r="GQ192" s="113"/>
      <c r="GR192" s="113"/>
      <c r="GS192" s="113"/>
      <c r="GT192" s="113"/>
      <c r="GU192" s="113"/>
      <c r="GV192" s="113"/>
      <c r="GW192" s="113"/>
      <c r="GX192" s="113"/>
      <c r="GY192" s="113"/>
      <c r="GZ192" s="113"/>
      <c r="HA192" s="113"/>
      <c r="HB192" s="113"/>
      <c r="HC192" s="113"/>
      <c r="HD192" s="113"/>
      <c r="HE192" s="113"/>
      <c r="HF192" s="113"/>
      <c r="HG192" s="113"/>
      <c r="HH192" s="113"/>
      <c r="HI192" s="113"/>
      <c r="HJ192" s="113"/>
      <c r="HK192" s="113"/>
      <c r="HL192" s="113"/>
      <c r="HM192" s="113"/>
      <c r="HN192" s="113"/>
    </row>
    <row r="193" spans="1:222" s="104" customFormat="1" ht="20.65" customHeight="1">
      <c r="A193" s="302"/>
      <c r="B193" s="306"/>
      <c r="C193" s="282"/>
      <c r="D193" s="386"/>
      <c r="E193" s="386"/>
      <c r="F193" s="386"/>
      <c r="G193" s="386"/>
      <c r="H193" s="113"/>
      <c r="I193" s="113"/>
      <c r="J193" s="113"/>
      <c r="K193" s="113"/>
      <c r="L193" s="113"/>
      <c r="M193" s="113"/>
      <c r="N193" s="113"/>
      <c r="O193" s="113"/>
      <c r="P193" s="113"/>
      <c r="Q193" s="113"/>
      <c r="R193" s="113"/>
      <c r="S193" s="113"/>
      <c r="T193" s="113"/>
      <c r="U193" s="113"/>
      <c r="V193" s="113"/>
      <c r="W193" s="113"/>
      <c r="X193" s="113"/>
      <c r="Y193" s="113"/>
      <c r="Z193" s="113"/>
      <c r="AA193" s="113"/>
      <c r="AB193" s="113"/>
      <c r="AC193" s="113"/>
      <c r="AD193" s="113"/>
      <c r="AE193" s="113"/>
      <c r="AF193" s="113"/>
      <c r="AG193" s="113"/>
      <c r="AH193" s="113"/>
      <c r="AI193" s="113"/>
      <c r="AJ193" s="113"/>
      <c r="AK193" s="113"/>
      <c r="AL193" s="113"/>
      <c r="AM193" s="113"/>
      <c r="AN193" s="113"/>
      <c r="AO193" s="113"/>
      <c r="AP193" s="113"/>
      <c r="AQ193" s="113"/>
      <c r="AR193" s="113"/>
      <c r="AS193" s="113"/>
      <c r="AT193" s="113"/>
      <c r="AU193" s="113"/>
      <c r="AV193" s="113"/>
      <c r="AW193" s="113"/>
      <c r="AX193" s="113"/>
      <c r="AY193" s="113"/>
      <c r="AZ193" s="113"/>
      <c r="BA193" s="113"/>
      <c r="BB193" s="113"/>
      <c r="BC193" s="113"/>
      <c r="BD193" s="113"/>
      <c r="BE193" s="113"/>
      <c r="BF193" s="113"/>
      <c r="BG193" s="113"/>
      <c r="BH193" s="113"/>
      <c r="BI193" s="113"/>
      <c r="BJ193" s="113"/>
      <c r="BK193" s="113"/>
      <c r="BL193" s="113"/>
      <c r="BM193" s="113"/>
      <c r="BN193" s="113"/>
      <c r="BO193" s="113"/>
      <c r="BP193" s="113"/>
      <c r="BQ193" s="113"/>
      <c r="BR193" s="113"/>
      <c r="BS193" s="113"/>
      <c r="BT193" s="113"/>
      <c r="BU193" s="113"/>
      <c r="BV193" s="113"/>
      <c r="BW193" s="113"/>
      <c r="BX193" s="113"/>
      <c r="BY193" s="113"/>
      <c r="BZ193" s="113"/>
      <c r="CA193" s="113"/>
      <c r="CB193" s="113"/>
      <c r="CC193" s="113"/>
      <c r="CD193" s="113"/>
      <c r="CE193" s="113"/>
      <c r="CF193" s="113"/>
      <c r="CG193" s="113"/>
      <c r="CH193" s="113"/>
      <c r="CI193" s="113"/>
      <c r="CJ193" s="113"/>
      <c r="CK193" s="113"/>
      <c r="CL193" s="113"/>
      <c r="CM193" s="113"/>
      <c r="CN193" s="113"/>
      <c r="CO193" s="113"/>
      <c r="CP193" s="113"/>
      <c r="CQ193" s="113"/>
      <c r="CR193" s="113"/>
      <c r="CS193" s="113"/>
      <c r="CT193" s="113"/>
      <c r="CU193" s="113"/>
      <c r="CV193" s="113"/>
      <c r="CW193" s="113"/>
      <c r="CX193" s="113"/>
      <c r="CY193" s="113"/>
      <c r="CZ193" s="113"/>
      <c r="DA193" s="113"/>
      <c r="DB193" s="113"/>
      <c r="DC193" s="113"/>
      <c r="DD193" s="113"/>
      <c r="DE193" s="113"/>
      <c r="DF193" s="113"/>
      <c r="DG193" s="113"/>
      <c r="DH193" s="113"/>
      <c r="DI193" s="113"/>
      <c r="DJ193" s="113"/>
      <c r="DK193" s="113"/>
      <c r="DL193" s="113"/>
      <c r="DM193" s="113"/>
      <c r="DN193" s="113"/>
      <c r="DO193" s="113"/>
      <c r="DP193" s="113"/>
      <c r="DQ193" s="113"/>
      <c r="DR193" s="113"/>
      <c r="DS193" s="113"/>
      <c r="DT193" s="113"/>
      <c r="DU193" s="113"/>
      <c r="DV193" s="113"/>
      <c r="DW193" s="113"/>
      <c r="DX193" s="113"/>
      <c r="DY193" s="113"/>
      <c r="DZ193" s="113"/>
      <c r="EA193" s="113"/>
      <c r="EB193" s="113"/>
      <c r="EC193" s="113"/>
      <c r="ED193" s="113"/>
      <c r="EE193" s="113"/>
      <c r="EF193" s="113"/>
      <c r="EG193" s="113"/>
      <c r="EH193" s="113"/>
      <c r="EI193" s="113"/>
      <c r="EJ193" s="113"/>
      <c r="EK193" s="113"/>
      <c r="EL193" s="113"/>
      <c r="EM193" s="113"/>
      <c r="EN193" s="113"/>
      <c r="EO193" s="113"/>
      <c r="EP193" s="113"/>
      <c r="EQ193" s="113"/>
      <c r="ER193" s="113"/>
      <c r="ES193" s="113"/>
      <c r="ET193" s="113"/>
      <c r="EU193" s="113"/>
      <c r="EV193" s="113"/>
      <c r="EW193" s="113"/>
      <c r="EX193" s="113"/>
      <c r="EY193" s="113"/>
      <c r="EZ193" s="113"/>
      <c r="FA193" s="113"/>
      <c r="FB193" s="113"/>
      <c r="FC193" s="113"/>
      <c r="FD193" s="113"/>
      <c r="FE193" s="113"/>
      <c r="FF193" s="113"/>
      <c r="FG193" s="113"/>
      <c r="FH193" s="113"/>
      <c r="FI193" s="113"/>
      <c r="FJ193" s="113"/>
      <c r="FK193" s="113"/>
      <c r="FL193" s="113"/>
      <c r="FM193" s="113"/>
      <c r="FN193" s="113"/>
      <c r="FO193" s="113"/>
      <c r="FP193" s="113"/>
      <c r="FQ193" s="113"/>
      <c r="FR193" s="113"/>
      <c r="FS193" s="113"/>
      <c r="FT193" s="113"/>
      <c r="FU193" s="113"/>
      <c r="FV193" s="113"/>
      <c r="FW193" s="113"/>
      <c r="FX193" s="113"/>
      <c r="FY193" s="113"/>
      <c r="FZ193" s="113"/>
      <c r="GA193" s="113"/>
      <c r="GB193" s="113"/>
      <c r="GC193" s="113"/>
      <c r="GD193" s="113"/>
      <c r="GE193" s="113"/>
      <c r="GF193" s="113"/>
      <c r="GG193" s="113"/>
      <c r="GH193" s="113"/>
      <c r="GI193" s="113"/>
      <c r="GJ193" s="113"/>
      <c r="GK193" s="113"/>
      <c r="GL193" s="113"/>
      <c r="GM193" s="113"/>
      <c r="GN193" s="113"/>
      <c r="GO193" s="113"/>
      <c r="GP193" s="113"/>
      <c r="GQ193" s="113"/>
      <c r="GR193" s="113"/>
      <c r="GS193" s="113"/>
      <c r="GT193" s="113"/>
      <c r="GU193" s="113"/>
      <c r="GV193" s="113"/>
      <c r="GW193" s="113"/>
      <c r="GX193" s="113"/>
      <c r="GY193" s="113"/>
      <c r="GZ193" s="113"/>
      <c r="HA193" s="113"/>
      <c r="HB193" s="113"/>
      <c r="HC193" s="113"/>
      <c r="HD193" s="113"/>
      <c r="HE193" s="113"/>
      <c r="HF193" s="113"/>
      <c r="HG193" s="113"/>
      <c r="HH193" s="113"/>
      <c r="HI193" s="113"/>
      <c r="HJ193" s="113"/>
      <c r="HK193" s="113"/>
      <c r="HL193" s="113"/>
      <c r="HM193" s="113"/>
      <c r="HN193" s="113"/>
    </row>
    <row r="194" spans="1:222" s="103" customFormat="1" ht="33" customHeight="1">
      <c r="A194" s="304"/>
      <c r="B194" s="323" t="s">
        <v>3737</v>
      </c>
      <c r="C194" s="326"/>
      <c r="D194" s="408"/>
      <c r="E194" s="408"/>
      <c r="F194" s="408"/>
      <c r="G194" s="408"/>
      <c r="H194" s="114"/>
      <c r="I194" s="114"/>
      <c r="J194" s="114"/>
      <c r="K194" s="114"/>
      <c r="L194" s="114"/>
      <c r="M194" s="114"/>
      <c r="N194" s="114"/>
      <c r="O194" s="114"/>
      <c r="P194" s="114"/>
      <c r="Q194" s="114"/>
      <c r="R194" s="114"/>
      <c r="S194" s="114"/>
      <c r="T194" s="114"/>
      <c r="U194" s="114"/>
      <c r="V194" s="114"/>
      <c r="W194" s="114"/>
      <c r="X194" s="114"/>
      <c r="Y194" s="114"/>
      <c r="Z194" s="114"/>
      <c r="AA194" s="114"/>
      <c r="AB194" s="114"/>
      <c r="AC194" s="114"/>
      <c r="AD194" s="114"/>
      <c r="AE194" s="114"/>
      <c r="AF194" s="114"/>
      <c r="AG194" s="114"/>
      <c r="AH194" s="114"/>
      <c r="AI194" s="114"/>
      <c r="AJ194" s="114"/>
      <c r="AK194" s="114"/>
      <c r="AL194" s="114"/>
      <c r="AM194" s="114"/>
      <c r="AN194" s="114"/>
      <c r="AO194" s="114"/>
      <c r="AP194" s="114"/>
      <c r="AQ194" s="114"/>
      <c r="AR194" s="114"/>
      <c r="AS194" s="114"/>
      <c r="AT194" s="114"/>
      <c r="AU194" s="114"/>
      <c r="AV194" s="114"/>
      <c r="AW194" s="114"/>
      <c r="AX194" s="114"/>
      <c r="AY194" s="114"/>
      <c r="AZ194" s="114"/>
      <c r="BA194" s="114"/>
      <c r="BB194" s="114"/>
      <c r="BC194" s="114"/>
      <c r="BD194" s="114"/>
      <c r="BE194" s="114"/>
      <c r="BF194" s="114"/>
      <c r="BG194" s="114"/>
      <c r="BH194" s="114"/>
      <c r="BI194" s="114"/>
      <c r="BJ194" s="114"/>
      <c r="BK194" s="114"/>
      <c r="BL194" s="114"/>
      <c r="BM194" s="114"/>
      <c r="BN194" s="114"/>
      <c r="BO194" s="114"/>
      <c r="BP194" s="114"/>
      <c r="BQ194" s="114"/>
      <c r="BR194" s="114"/>
      <c r="BS194" s="114"/>
      <c r="BT194" s="114"/>
      <c r="BU194" s="114"/>
      <c r="BV194" s="114"/>
      <c r="BW194" s="114"/>
      <c r="BX194" s="114"/>
      <c r="BY194" s="114"/>
      <c r="BZ194" s="114"/>
      <c r="CA194" s="114"/>
      <c r="CB194" s="114"/>
      <c r="CC194" s="114"/>
      <c r="CD194" s="114"/>
      <c r="CE194" s="114"/>
      <c r="CF194" s="114"/>
      <c r="CG194" s="114"/>
      <c r="CH194" s="114"/>
      <c r="CI194" s="114"/>
      <c r="CJ194" s="114"/>
      <c r="CK194" s="114"/>
      <c r="CL194" s="114"/>
      <c r="CM194" s="114"/>
      <c r="CN194" s="114"/>
      <c r="CO194" s="114"/>
      <c r="CP194" s="114"/>
      <c r="CQ194" s="114"/>
      <c r="CR194" s="114"/>
      <c r="CS194" s="114"/>
      <c r="CT194" s="114"/>
      <c r="CU194" s="114"/>
      <c r="CV194" s="114"/>
      <c r="CW194" s="114"/>
      <c r="CX194" s="114"/>
      <c r="CY194" s="114"/>
      <c r="CZ194" s="114"/>
      <c r="DA194" s="114"/>
      <c r="DB194" s="114"/>
      <c r="DC194" s="114"/>
      <c r="DD194" s="114"/>
      <c r="DE194" s="114"/>
      <c r="DF194" s="114"/>
      <c r="DG194" s="114"/>
      <c r="DH194" s="114"/>
      <c r="DI194" s="114"/>
      <c r="DJ194" s="114"/>
      <c r="DK194" s="114"/>
      <c r="DL194" s="114"/>
      <c r="DM194" s="114"/>
      <c r="DN194" s="114"/>
      <c r="DO194" s="114"/>
      <c r="DP194" s="114"/>
      <c r="DQ194" s="114"/>
      <c r="DR194" s="114"/>
      <c r="DS194" s="114"/>
      <c r="DT194" s="114"/>
      <c r="DU194" s="114"/>
      <c r="DV194" s="114"/>
      <c r="DW194" s="114"/>
      <c r="DX194" s="114"/>
      <c r="DY194" s="114"/>
      <c r="DZ194" s="114"/>
      <c r="EA194" s="114"/>
      <c r="EB194" s="114"/>
      <c r="EC194" s="114"/>
      <c r="ED194" s="114"/>
      <c r="EE194" s="114"/>
      <c r="EF194" s="114"/>
      <c r="EG194" s="114"/>
      <c r="EH194" s="114"/>
      <c r="EI194" s="114"/>
      <c r="EJ194" s="114"/>
      <c r="EK194" s="114"/>
      <c r="EL194" s="114"/>
      <c r="EM194" s="114"/>
      <c r="EN194" s="114"/>
      <c r="EO194" s="114"/>
      <c r="EP194" s="114"/>
      <c r="EQ194" s="114"/>
      <c r="ER194" s="114"/>
      <c r="ES194" s="114"/>
      <c r="ET194" s="114"/>
      <c r="EU194" s="114"/>
      <c r="EV194" s="114"/>
      <c r="EW194" s="114"/>
      <c r="EX194" s="114"/>
      <c r="EY194" s="114"/>
      <c r="EZ194" s="114"/>
      <c r="FA194" s="114"/>
      <c r="FB194" s="114"/>
      <c r="FC194" s="114"/>
      <c r="FD194" s="114"/>
      <c r="FE194" s="114"/>
      <c r="FF194" s="114"/>
      <c r="FG194" s="114"/>
      <c r="FH194" s="114"/>
      <c r="FI194" s="114"/>
      <c r="FJ194" s="114"/>
      <c r="FK194" s="114"/>
      <c r="FL194" s="114"/>
      <c r="FM194" s="114"/>
      <c r="FN194" s="114"/>
      <c r="FO194" s="114"/>
      <c r="FP194" s="114"/>
      <c r="FQ194" s="114"/>
      <c r="FR194" s="114"/>
      <c r="FS194" s="114"/>
      <c r="FT194" s="114"/>
      <c r="FU194" s="114"/>
      <c r="FV194" s="114"/>
      <c r="FW194" s="114"/>
      <c r="FX194" s="114"/>
      <c r="FY194" s="114"/>
      <c r="FZ194" s="114"/>
      <c r="GA194" s="114"/>
      <c r="GB194" s="114"/>
      <c r="GC194" s="114"/>
      <c r="GD194" s="114"/>
      <c r="GE194" s="114"/>
      <c r="GF194" s="114"/>
      <c r="GG194" s="114"/>
      <c r="GH194" s="114"/>
      <c r="GI194" s="114"/>
      <c r="GJ194" s="114"/>
      <c r="GK194" s="114"/>
      <c r="GL194" s="114"/>
      <c r="GM194" s="114"/>
      <c r="GN194" s="114"/>
      <c r="GO194" s="114"/>
      <c r="GP194" s="114"/>
      <c r="GQ194" s="114"/>
      <c r="GR194" s="114"/>
      <c r="GS194" s="114"/>
      <c r="GT194" s="114"/>
      <c r="GU194" s="114"/>
      <c r="GV194" s="114"/>
      <c r="GW194" s="114"/>
      <c r="GX194" s="114"/>
      <c r="GY194" s="114"/>
      <c r="GZ194" s="114"/>
      <c r="HA194" s="114"/>
      <c r="HB194" s="114"/>
      <c r="HC194" s="114"/>
      <c r="HD194" s="114"/>
      <c r="HE194" s="114"/>
      <c r="HF194" s="114"/>
      <c r="HG194" s="114"/>
      <c r="HH194" s="114"/>
      <c r="HI194" s="114"/>
      <c r="HJ194" s="114"/>
      <c r="HK194" s="114"/>
      <c r="HL194" s="114"/>
      <c r="HM194" s="114"/>
      <c r="HN194" s="114"/>
    </row>
    <row r="195" spans="1:222" s="117" customFormat="1" ht="33" customHeight="1">
      <c r="A195" s="317"/>
      <c r="B195" s="287" t="s">
        <v>2909</v>
      </c>
      <c r="C195" s="288" t="s">
        <v>153</v>
      </c>
      <c r="D195" s="402">
        <v>151.26399999999998</v>
      </c>
      <c r="E195" s="402">
        <v>132.35599999999999</v>
      </c>
      <c r="F195" s="402">
        <v>122.90199999999999</v>
      </c>
      <c r="G195" s="402">
        <v>113.44799999999999</v>
      </c>
      <c r="H195" s="129"/>
      <c r="I195" s="129"/>
      <c r="J195" s="129"/>
      <c r="K195" s="129"/>
      <c r="L195" s="129"/>
      <c r="M195" s="129"/>
      <c r="N195" s="129"/>
      <c r="O195" s="129"/>
      <c r="P195" s="129"/>
      <c r="Q195" s="129"/>
      <c r="R195" s="129"/>
      <c r="S195" s="129"/>
      <c r="T195" s="129"/>
      <c r="U195" s="129"/>
      <c r="V195" s="129"/>
      <c r="W195" s="129"/>
      <c r="X195" s="129"/>
      <c r="Y195" s="129"/>
      <c r="Z195" s="129"/>
      <c r="AA195" s="129"/>
      <c r="AB195" s="129"/>
      <c r="AC195" s="129"/>
      <c r="AD195" s="129"/>
      <c r="AE195" s="129"/>
      <c r="AF195" s="129"/>
      <c r="AG195" s="129"/>
      <c r="AH195" s="129"/>
      <c r="AI195" s="129"/>
      <c r="AJ195" s="129"/>
      <c r="AK195" s="129"/>
      <c r="AL195" s="129"/>
      <c r="AM195" s="129"/>
      <c r="AN195" s="129"/>
      <c r="AO195" s="129"/>
      <c r="AP195" s="129"/>
      <c r="AQ195" s="129"/>
      <c r="AR195" s="129"/>
      <c r="AS195" s="129"/>
      <c r="AT195" s="129"/>
      <c r="AU195" s="129"/>
      <c r="AV195" s="129"/>
      <c r="AW195" s="129"/>
      <c r="AX195" s="129"/>
      <c r="AY195" s="129"/>
      <c r="AZ195" s="129"/>
      <c r="BA195" s="129"/>
      <c r="BB195" s="129"/>
      <c r="BC195" s="129"/>
      <c r="BD195" s="129"/>
      <c r="BE195" s="129"/>
      <c r="BF195" s="129"/>
      <c r="BG195" s="129"/>
      <c r="BH195" s="129"/>
      <c r="BI195" s="129"/>
      <c r="BJ195" s="129"/>
      <c r="BK195" s="129"/>
      <c r="BL195" s="129"/>
      <c r="BM195" s="129"/>
      <c r="BN195" s="129"/>
      <c r="BO195" s="129"/>
      <c r="BP195" s="129"/>
      <c r="BQ195" s="129"/>
      <c r="BR195" s="129"/>
      <c r="BS195" s="129"/>
      <c r="BT195" s="129"/>
      <c r="BU195" s="129"/>
      <c r="BV195" s="129"/>
      <c r="BW195" s="129"/>
      <c r="BX195" s="129"/>
      <c r="BY195" s="129"/>
      <c r="BZ195" s="129"/>
      <c r="CA195" s="129"/>
      <c r="CB195" s="129"/>
      <c r="CC195" s="129"/>
      <c r="CD195" s="129"/>
      <c r="CE195" s="129"/>
      <c r="CF195" s="129"/>
      <c r="CG195" s="129"/>
      <c r="CH195" s="129"/>
      <c r="CI195" s="129"/>
      <c r="CJ195" s="129"/>
      <c r="CK195" s="129"/>
      <c r="CL195" s="129"/>
      <c r="CM195" s="129"/>
      <c r="CN195" s="129"/>
      <c r="CO195" s="129"/>
      <c r="CP195" s="129"/>
      <c r="CQ195" s="129"/>
      <c r="CR195" s="129"/>
      <c r="CS195" s="129"/>
      <c r="CT195" s="129"/>
      <c r="CU195" s="129"/>
      <c r="CV195" s="129"/>
      <c r="CW195" s="129"/>
      <c r="CX195" s="129"/>
      <c r="CY195" s="129"/>
      <c r="CZ195" s="129"/>
      <c r="DA195" s="129"/>
      <c r="DB195" s="129"/>
      <c r="DC195" s="129"/>
      <c r="DD195" s="129"/>
      <c r="DE195" s="129"/>
      <c r="DF195" s="129"/>
      <c r="DG195" s="129"/>
      <c r="DH195" s="129"/>
      <c r="DI195" s="129"/>
      <c r="DJ195" s="129"/>
      <c r="DK195" s="129"/>
      <c r="DL195" s="129"/>
      <c r="DM195" s="129"/>
      <c r="DN195" s="129"/>
      <c r="DO195" s="129"/>
      <c r="DP195" s="129"/>
      <c r="DQ195" s="129"/>
      <c r="DR195" s="129"/>
      <c r="DS195" s="129"/>
      <c r="DT195" s="129"/>
      <c r="DU195" s="129"/>
      <c r="DV195" s="129"/>
      <c r="DW195" s="129"/>
      <c r="DX195" s="129"/>
      <c r="DY195" s="129"/>
      <c r="DZ195" s="129"/>
      <c r="EA195" s="129"/>
      <c r="EB195" s="129"/>
      <c r="EC195" s="129"/>
      <c r="ED195" s="129"/>
      <c r="EE195" s="129"/>
      <c r="EF195" s="129"/>
      <c r="EG195" s="129"/>
      <c r="EH195" s="129"/>
      <c r="EI195" s="129"/>
      <c r="EJ195" s="129"/>
      <c r="EK195" s="129"/>
      <c r="EL195" s="129"/>
      <c r="EM195" s="129"/>
      <c r="EN195" s="129"/>
      <c r="EO195" s="129"/>
      <c r="EP195" s="129"/>
      <c r="EQ195" s="129"/>
      <c r="ER195" s="129"/>
      <c r="ES195" s="129"/>
      <c r="ET195" s="129"/>
      <c r="EU195" s="129"/>
      <c r="EV195" s="129"/>
      <c r="EW195" s="129"/>
      <c r="EX195" s="129"/>
      <c r="EY195" s="129"/>
      <c r="EZ195" s="129"/>
      <c r="FA195" s="129"/>
      <c r="FB195" s="129"/>
      <c r="FC195" s="129"/>
      <c r="FD195" s="129"/>
      <c r="FE195" s="129"/>
      <c r="FF195" s="129"/>
      <c r="FG195" s="129"/>
      <c r="FH195" s="129"/>
      <c r="FI195" s="129"/>
      <c r="FJ195" s="129"/>
      <c r="FK195" s="129"/>
      <c r="FL195" s="129"/>
      <c r="FM195" s="129"/>
      <c r="FN195" s="129"/>
      <c r="FO195" s="129"/>
      <c r="FP195" s="129"/>
      <c r="FQ195" s="129"/>
      <c r="FR195" s="129"/>
      <c r="FS195" s="129"/>
      <c r="FT195" s="129"/>
      <c r="FU195" s="129"/>
      <c r="FV195" s="129"/>
      <c r="FW195" s="129"/>
      <c r="FX195" s="129"/>
      <c r="FY195" s="129"/>
      <c r="FZ195" s="129"/>
      <c r="GA195" s="129"/>
      <c r="GB195" s="129"/>
      <c r="GC195" s="129"/>
      <c r="GD195" s="129"/>
      <c r="GE195" s="129"/>
      <c r="GF195" s="129"/>
      <c r="GG195" s="129"/>
      <c r="GH195" s="129"/>
      <c r="GI195" s="129"/>
      <c r="GJ195" s="129"/>
      <c r="GK195" s="129"/>
      <c r="GL195" s="129"/>
      <c r="GM195" s="129"/>
      <c r="GN195" s="129"/>
      <c r="GO195" s="129"/>
      <c r="GP195" s="129"/>
      <c r="GQ195" s="129"/>
      <c r="GR195" s="129"/>
      <c r="GS195" s="129"/>
      <c r="GT195" s="129"/>
      <c r="GU195" s="129"/>
      <c r="GV195" s="129"/>
      <c r="GW195" s="129"/>
      <c r="GX195" s="129"/>
      <c r="GY195" s="129"/>
      <c r="GZ195" s="129"/>
      <c r="HA195" s="129"/>
      <c r="HB195" s="129"/>
      <c r="HC195" s="129"/>
      <c r="HD195" s="129"/>
      <c r="HE195" s="129"/>
      <c r="HF195" s="129"/>
      <c r="HG195" s="129"/>
      <c r="HH195" s="129"/>
      <c r="HI195" s="129"/>
      <c r="HJ195" s="129"/>
      <c r="HK195" s="129"/>
      <c r="HL195" s="129"/>
      <c r="HM195" s="129"/>
      <c r="HN195" s="129"/>
    </row>
    <row r="196" spans="1:222" s="117" customFormat="1" ht="20.65" customHeight="1">
      <c r="A196" s="308"/>
      <c r="B196" s="287" t="s">
        <v>2910</v>
      </c>
      <c r="C196" s="288" t="s">
        <v>2911</v>
      </c>
      <c r="D196" s="402">
        <v>161.696</v>
      </c>
      <c r="E196" s="402">
        <v>141.48399999999998</v>
      </c>
      <c r="F196" s="402">
        <v>131.37799999999999</v>
      </c>
      <c r="G196" s="402">
        <v>121.27199999999998</v>
      </c>
      <c r="H196" s="129"/>
      <c r="I196" s="129"/>
      <c r="J196" s="129"/>
      <c r="K196" s="129"/>
      <c r="L196" s="129"/>
      <c r="M196" s="129"/>
      <c r="N196" s="129"/>
      <c r="O196" s="129"/>
      <c r="P196" s="129"/>
      <c r="Q196" s="129"/>
      <c r="R196" s="129"/>
      <c r="S196" s="129"/>
      <c r="T196" s="129"/>
      <c r="U196" s="129"/>
      <c r="V196" s="129"/>
      <c r="W196" s="129"/>
      <c r="X196" s="129"/>
      <c r="Y196" s="129"/>
      <c r="Z196" s="129"/>
      <c r="AA196" s="129"/>
      <c r="AB196" s="129"/>
      <c r="AC196" s="129"/>
      <c r="AD196" s="129"/>
      <c r="AE196" s="129"/>
      <c r="AF196" s="129"/>
      <c r="AG196" s="129"/>
      <c r="AH196" s="129"/>
      <c r="AI196" s="129"/>
      <c r="AJ196" s="129"/>
      <c r="AK196" s="129"/>
      <c r="AL196" s="129"/>
      <c r="AM196" s="129"/>
      <c r="AN196" s="129"/>
      <c r="AO196" s="129"/>
      <c r="AP196" s="129"/>
      <c r="AQ196" s="129"/>
      <c r="AR196" s="129"/>
      <c r="AS196" s="129"/>
      <c r="AT196" s="129"/>
      <c r="AU196" s="129"/>
      <c r="AV196" s="129"/>
      <c r="AW196" s="129"/>
      <c r="AX196" s="129"/>
      <c r="AY196" s="129"/>
      <c r="AZ196" s="129"/>
      <c r="BA196" s="129"/>
      <c r="BB196" s="129"/>
      <c r="BC196" s="129"/>
      <c r="BD196" s="129"/>
      <c r="BE196" s="129"/>
      <c r="BF196" s="129"/>
      <c r="BG196" s="129"/>
      <c r="BH196" s="129"/>
      <c r="BI196" s="129"/>
      <c r="BJ196" s="129"/>
      <c r="BK196" s="129"/>
      <c r="BL196" s="129"/>
      <c r="BM196" s="129"/>
      <c r="BN196" s="129"/>
      <c r="BO196" s="129"/>
      <c r="BP196" s="129"/>
      <c r="BQ196" s="129"/>
      <c r="BR196" s="129"/>
      <c r="BS196" s="129"/>
      <c r="BT196" s="129"/>
      <c r="BU196" s="129"/>
      <c r="BV196" s="129"/>
      <c r="BW196" s="129"/>
      <c r="BX196" s="129"/>
      <c r="BY196" s="129"/>
      <c r="BZ196" s="129"/>
      <c r="CA196" s="129"/>
      <c r="CB196" s="129"/>
      <c r="CC196" s="129"/>
      <c r="CD196" s="129"/>
      <c r="CE196" s="129"/>
      <c r="CF196" s="129"/>
      <c r="CG196" s="129"/>
      <c r="CH196" s="129"/>
      <c r="CI196" s="129"/>
      <c r="CJ196" s="129"/>
      <c r="CK196" s="129"/>
      <c r="CL196" s="129"/>
      <c r="CM196" s="129"/>
      <c r="CN196" s="129"/>
      <c r="CO196" s="129"/>
      <c r="CP196" s="129"/>
      <c r="CQ196" s="129"/>
      <c r="CR196" s="129"/>
      <c r="CS196" s="129"/>
      <c r="CT196" s="129"/>
      <c r="CU196" s="129"/>
      <c r="CV196" s="129"/>
      <c r="CW196" s="129"/>
      <c r="CX196" s="129"/>
      <c r="CY196" s="129"/>
      <c r="CZ196" s="129"/>
      <c r="DA196" s="129"/>
      <c r="DB196" s="129"/>
      <c r="DC196" s="129"/>
      <c r="DD196" s="129"/>
      <c r="DE196" s="129"/>
      <c r="DF196" s="129"/>
      <c r="DG196" s="129"/>
      <c r="DH196" s="129"/>
      <c r="DI196" s="129"/>
      <c r="DJ196" s="129"/>
      <c r="DK196" s="129"/>
      <c r="DL196" s="129"/>
      <c r="DM196" s="129"/>
      <c r="DN196" s="129"/>
      <c r="DO196" s="129"/>
      <c r="DP196" s="129"/>
      <c r="DQ196" s="129"/>
      <c r="DR196" s="129"/>
      <c r="DS196" s="129"/>
      <c r="DT196" s="129"/>
      <c r="DU196" s="129"/>
      <c r="DV196" s="129"/>
      <c r="DW196" s="129"/>
      <c r="DX196" s="129"/>
      <c r="DY196" s="129"/>
      <c r="DZ196" s="129"/>
      <c r="EA196" s="129"/>
      <c r="EB196" s="129"/>
      <c r="EC196" s="129"/>
      <c r="ED196" s="129"/>
      <c r="EE196" s="129"/>
      <c r="EF196" s="129"/>
      <c r="EG196" s="129"/>
      <c r="EH196" s="129"/>
      <c r="EI196" s="129"/>
      <c r="EJ196" s="129"/>
      <c r="EK196" s="129"/>
      <c r="EL196" s="129"/>
      <c r="EM196" s="129"/>
      <c r="EN196" s="129"/>
      <c r="EO196" s="129"/>
      <c r="EP196" s="129"/>
      <c r="EQ196" s="129"/>
      <c r="ER196" s="129"/>
      <c r="ES196" s="129"/>
      <c r="ET196" s="129"/>
      <c r="EU196" s="129"/>
      <c r="EV196" s="129"/>
      <c r="EW196" s="129"/>
      <c r="EX196" s="129"/>
      <c r="EY196" s="129"/>
      <c r="EZ196" s="129"/>
      <c r="FA196" s="129"/>
      <c r="FB196" s="129"/>
      <c r="FC196" s="129"/>
      <c r="FD196" s="129"/>
      <c r="FE196" s="129"/>
      <c r="FF196" s="129"/>
      <c r="FG196" s="129"/>
      <c r="FH196" s="129"/>
      <c r="FI196" s="129"/>
      <c r="FJ196" s="129"/>
      <c r="FK196" s="129"/>
      <c r="FL196" s="129"/>
      <c r="FM196" s="129"/>
      <c r="FN196" s="129"/>
      <c r="FO196" s="129"/>
      <c r="FP196" s="129"/>
      <c r="FQ196" s="129"/>
      <c r="FR196" s="129"/>
      <c r="FS196" s="129"/>
      <c r="FT196" s="129"/>
      <c r="FU196" s="129"/>
      <c r="FV196" s="129"/>
      <c r="FW196" s="129"/>
      <c r="FX196" s="129"/>
      <c r="FY196" s="129"/>
      <c r="FZ196" s="129"/>
      <c r="GA196" s="129"/>
      <c r="GB196" s="129"/>
      <c r="GC196" s="129"/>
      <c r="GD196" s="129"/>
      <c r="GE196" s="129"/>
      <c r="GF196" s="129"/>
      <c r="GG196" s="129"/>
      <c r="GH196" s="129"/>
      <c r="GI196" s="129"/>
      <c r="GJ196" s="129"/>
      <c r="GK196" s="129"/>
      <c r="GL196" s="129"/>
      <c r="GM196" s="129"/>
      <c r="GN196" s="129"/>
      <c r="GO196" s="129"/>
      <c r="GP196" s="129"/>
      <c r="GQ196" s="129"/>
      <c r="GR196" s="129"/>
      <c r="GS196" s="129"/>
      <c r="GT196" s="129"/>
      <c r="GU196" s="129"/>
      <c r="GV196" s="129"/>
      <c r="GW196" s="129"/>
      <c r="GX196" s="129"/>
      <c r="GY196" s="129"/>
      <c r="GZ196" s="129"/>
      <c r="HA196" s="129"/>
      <c r="HB196" s="129"/>
      <c r="HC196" s="129"/>
      <c r="HD196" s="129"/>
      <c r="HE196" s="129"/>
      <c r="HF196" s="129"/>
      <c r="HG196" s="129"/>
      <c r="HH196" s="129"/>
      <c r="HI196" s="129"/>
      <c r="HJ196" s="129"/>
      <c r="HK196" s="129"/>
      <c r="HL196" s="129"/>
      <c r="HM196" s="129"/>
      <c r="HN196" s="129"/>
    </row>
    <row r="197" spans="1:222" s="117" customFormat="1" ht="27.2" customHeight="1">
      <c r="A197" s="308"/>
      <c r="B197" s="287" t="s">
        <v>2912</v>
      </c>
      <c r="C197" s="330" t="s">
        <v>164</v>
      </c>
      <c r="D197" s="402">
        <v>99.103999999999999</v>
      </c>
      <c r="E197" s="402">
        <v>86.715999999999994</v>
      </c>
      <c r="F197" s="402">
        <v>80.522000000000006</v>
      </c>
      <c r="G197" s="402">
        <v>74.327999999999989</v>
      </c>
      <c r="H197" s="129"/>
      <c r="I197" s="129"/>
      <c r="J197" s="129"/>
      <c r="K197" s="129"/>
      <c r="L197" s="129"/>
      <c r="M197" s="129"/>
      <c r="N197" s="129"/>
      <c r="O197" s="129"/>
      <c r="P197" s="129"/>
      <c r="Q197" s="129"/>
      <c r="R197" s="129"/>
      <c r="S197" s="129"/>
      <c r="T197" s="129"/>
      <c r="U197" s="129"/>
      <c r="V197" s="129"/>
      <c r="W197" s="129"/>
      <c r="X197" s="129"/>
      <c r="Y197" s="129"/>
      <c r="Z197" s="129"/>
      <c r="AA197" s="129"/>
      <c r="AB197" s="129"/>
      <c r="AC197" s="129"/>
      <c r="AD197" s="129"/>
      <c r="AE197" s="129"/>
      <c r="AF197" s="129"/>
      <c r="AG197" s="129"/>
      <c r="AH197" s="129"/>
      <c r="AI197" s="129"/>
      <c r="AJ197" s="129"/>
      <c r="AK197" s="129"/>
      <c r="AL197" s="129"/>
      <c r="AM197" s="129"/>
      <c r="AN197" s="129"/>
      <c r="AO197" s="129"/>
      <c r="AP197" s="129"/>
      <c r="AQ197" s="129"/>
      <c r="AR197" s="129"/>
      <c r="AS197" s="129"/>
      <c r="AT197" s="129"/>
      <c r="AU197" s="129"/>
      <c r="AV197" s="129"/>
      <c r="AW197" s="129"/>
      <c r="AX197" s="129"/>
      <c r="AY197" s="129"/>
      <c r="AZ197" s="129"/>
      <c r="BA197" s="129"/>
      <c r="BB197" s="129"/>
      <c r="BC197" s="129"/>
      <c r="BD197" s="129"/>
      <c r="BE197" s="129"/>
      <c r="BF197" s="129"/>
      <c r="BG197" s="129"/>
      <c r="BH197" s="129"/>
      <c r="BI197" s="129"/>
      <c r="BJ197" s="129"/>
      <c r="BK197" s="129"/>
      <c r="BL197" s="129"/>
      <c r="BM197" s="129"/>
      <c r="BN197" s="129"/>
      <c r="BO197" s="129"/>
      <c r="BP197" s="129"/>
      <c r="BQ197" s="129"/>
      <c r="BR197" s="129"/>
      <c r="BS197" s="129"/>
      <c r="BT197" s="129"/>
      <c r="BU197" s="129"/>
      <c r="BV197" s="129"/>
      <c r="BW197" s="129"/>
      <c r="BX197" s="129"/>
      <c r="BY197" s="129"/>
      <c r="BZ197" s="129"/>
      <c r="CA197" s="129"/>
      <c r="CB197" s="129"/>
      <c r="CC197" s="129"/>
      <c r="CD197" s="129"/>
      <c r="CE197" s="129"/>
      <c r="CF197" s="129"/>
      <c r="CG197" s="129"/>
      <c r="CH197" s="129"/>
      <c r="CI197" s="129"/>
      <c r="CJ197" s="129"/>
      <c r="CK197" s="129"/>
      <c r="CL197" s="129"/>
      <c r="CM197" s="129"/>
      <c r="CN197" s="129"/>
      <c r="CO197" s="129"/>
      <c r="CP197" s="129"/>
      <c r="CQ197" s="129"/>
      <c r="CR197" s="129"/>
      <c r="CS197" s="129"/>
      <c r="CT197" s="129"/>
      <c r="CU197" s="129"/>
      <c r="CV197" s="129"/>
      <c r="CW197" s="129"/>
      <c r="CX197" s="129"/>
      <c r="CY197" s="129"/>
      <c r="CZ197" s="129"/>
      <c r="DA197" s="129"/>
      <c r="DB197" s="129"/>
      <c r="DC197" s="129"/>
      <c r="DD197" s="129"/>
      <c r="DE197" s="129"/>
      <c r="DF197" s="129"/>
      <c r="DG197" s="129"/>
      <c r="DH197" s="129"/>
      <c r="DI197" s="129"/>
      <c r="DJ197" s="129"/>
      <c r="DK197" s="129"/>
      <c r="DL197" s="129"/>
      <c r="DM197" s="129"/>
      <c r="DN197" s="129"/>
      <c r="DO197" s="129"/>
      <c r="DP197" s="129"/>
      <c r="DQ197" s="129"/>
      <c r="DR197" s="129"/>
      <c r="DS197" s="129"/>
      <c r="DT197" s="129"/>
      <c r="DU197" s="129"/>
      <c r="DV197" s="129"/>
      <c r="DW197" s="129"/>
      <c r="DX197" s="129"/>
      <c r="DY197" s="129"/>
      <c r="DZ197" s="129"/>
      <c r="EA197" s="129"/>
      <c r="EB197" s="129"/>
      <c r="EC197" s="129"/>
      <c r="ED197" s="129"/>
      <c r="EE197" s="129"/>
      <c r="EF197" s="129"/>
      <c r="EG197" s="129"/>
      <c r="EH197" s="129"/>
      <c r="EI197" s="129"/>
      <c r="EJ197" s="129"/>
      <c r="EK197" s="129"/>
      <c r="EL197" s="129"/>
      <c r="EM197" s="129"/>
      <c r="EN197" s="129"/>
      <c r="EO197" s="129"/>
      <c r="EP197" s="129"/>
      <c r="EQ197" s="129"/>
      <c r="ER197" s="129"/>
      <c r="ES197" s="129"/>
      <c r="ET197" s="129"/>
      <c r="EU197" s="129"/>
      <c r="EV197" s="129"/>
      <c r="EW197" s="129"/>
      <c r="EX197" s="129"/>
      <c r="EY197" s="129"/>
      <c r="EZ197" s="129"/>
      <c r="FA197" s="129"/>
      <c r="FB197" s="129"/>
      <c r="FC197" s="129"/>
      <c r="FD197" s="129"/>
      <c r="FE197" s="129"/>
      <c r="FF197" s="129"/>
      <c r="FG197" s="129"/>
      <c r="FH197" s="129"/>
      <c r="FI197" s="129"/>
      <c r="FJ197" s="129"/>
      <c r="FK197" s="129"/>
      <c r="FL197" s="129"/>
      <c r="FM197" s="129"/>
      <c r="FN197" s="129"/>
      <c r="FO197" s="129"/>
      <c r="FP197" s="129"/>
      <c r="FQ197" s="129"/>
      <c r="FR197" s="129"/>
      <c r="FS197" s="129"/>
      <c r="FT197" s="129"/>
      <c r="FU197" s="129"/>
      <c r="FV197" s="129"/>
      <c r="FW197" s="129"/>
      <c r="FX197" s="129"/>
      <c r="FY197" s="129"/>
      <c r="FZ197" s="129"/>
      <c r="GA197" s="129"/>
      <c r="GB197" s="129"/>
      <c r="GC197" s="129"/>
      <c r="GD197" s="129"/>
      <c r="GE197" s="129"/>
      <c r="GF197" s="129"/>
      <c r="GG197" s="129"/>
      <c r="GH197" s="129"/>
      <c r="GI197" s="129"/>
      <c r="GJ197" s="129"/>
      <c r="GK197" s="129"/>
      <c r="GL197" s="129"/>
      <c r="GM197" s="129"/>
      <c r="GN197" s="129"/>
      <c r="GO197" s="129"/>
      <c r="GP197" s="129"/>
      <c r="GQ197" s="129"/>
      <c r="GR197" s="129"/>
      <c r="GS197" s="129"/>
      <c r="GT197" s="129"/>
      <c r="GU197" s="129"/>
      <c r="GV197" s="129"/>
      <c r="GW197" s="129"/>
      <c r="GX197" s="129"/>
      <c r="GY197" s="129"/>
      <c r="GZ197" s="129"/>
      <c r="HA197" s="129"/>
      <c r="HB197" s="129"/>
      <c r="HC197" s="129"/>
      <c r="HD197" s="129"/>
      <c r="HE197" s="129"/>
      <c r="HF197" s="129"/>
      <c r="HG197" s="129"/>
      <c r="HH197" s="129"/>
      <c r="HI197" s="129"/>
      <c r="HJ197" s="129"/>
      <c r="HK197" s="129"/>
      <c r="HL197" s="129"/>
      <c r="HM197" s="129"/>
      <c r="HN197" s="129"/>
    </row>
    <row r="198" spans="1:222" s="104" customFormat="1" ht="32.1" customHeight="1">
      <c r="A198" s="303"/>
      <c r="B198" s="295" t="s">
        <v>2913</v>
      </c>
      <c r="C198" s="296" t="s">
        <v>19</v>
      </c>
      <c r="D198" s="404">
        <v>99.103999999999999</v>
      </c>
      <c r="E198" s="404">
        <v>86.715999999999994</v>
      </c>
      <c r="F198" s="404">
        <v>80.522000000000006</v>
      </c>
      <c r="G198" s="404">
        <v>74.327999999999989</v>
      </c>
      <c r="H198" s="113"/>
      <c r="I198" s="113"/>
      <c r="J198" s="113"/>
      <c r="K198" s="113"/>
      <c r="L198" s="113"/>
      <c r="M198" s="113"/>
      <c r="N198" s="113"/>
      <c r="O198" s="113"/>
      <c r="P198" s="113"/>
      <c r="Q198" s="113"/>
      <c r="R198" s="113"/>
      <c r="S198" s="113"/>
      <c r="T198" s="113"/>
      <c r="U198" s="113"/>
      <c r="V198" s="113"/>
      <c r="W198" s="113"/>
      <c r="X198" s="113"/>
      <c r="Y198" s="113"/>
      <c r="Z198" s="113"/>
      <c r="AA198" s="113"/>
      <c r="AB198" s="113"/>
      <c r="AC198" s="113"/>
      <c r="AD198" s="113"/>
      <c r="AE198" s="113"/>
      <c r="AF198" s="113"/>
      <c r="AG198" s="113"/>
      <c r="AH198" s="113"/>
      <c r="AI198" s="113"/>
      <c r="AJ198" s="113"/>
      <c r="AK198" s="113"/>
      <c r="AL198" s="113"/>
      <c r="AM198" s="113"/>
      <c r="AN198" s="113"/>
      <c r="AO198" s="113"/>
      <c r="AP198" s="113"/>
      <c r="AQ198" s="113"/>
      <c r="AR198" s="113"/>
      <c r="AS198" s="113"/>
      <c r="AT198" s="113"/>
      <c r="AU198" s="113"/>
      <c r="AV198" s="113"/>
      <c r="AW198" s="113"/>
      <c r="AX198" s="113"/>
      <c r="AY198" s="113"/>
      <c r="AZ198" s="113"/>
      <c r="BA198" s="113"/>
      <c r="BB198" s="113"/>
      <c r="BC198" s="113"/>
      <c r="BD198" s="113"/>
      <c r="BE198" s="113"/>
      <c r="BF198" s="113"/>
      <c r="BG198" s="113"/>
      <c r="BH198" s="113"/>
      <c r="BI198" s="113"/>
      <c r="BJ198" s="113"/>
      <c r="BK198" s="113"/>
      <c r="BL198" s="113"/>
      <c r="BM198" s="113"/>
      <c r="BN198" s="113"/>
      <c r="BO198" s="113"/>
      <c r="BP198" s="113"/>
      <c r="BQ198" s="113"/>
      <c r="BR198" s="113"/>
      <c r="BS198" s="113"/>
      <c r="BT198" s="113"/>
      <c r="BU198" s="113"/>
      <c r="BV198" s="113"/>
      <c r="BW198" s="113"/>
      <c r="BX198" s="113"/>
      <c r="BY198" s="113"/>
      <c r="BZ198" s="113"/>
      <c r="CA198" s="113"/>
      <c r="CB198" s="113"/>
      <c r="CC198" s="113"/>
      <c r="CD198" s="113"/>
      <c r="CE198" s="113"/>
      <c r="CF198" s="113"/>
      <c r="CG198" s="113"/>
      <c r="CH198" s="113"/>
      <c r="CI198" s="113"/>
      <c r="CJ198" s="113"/>
      <c r="CK198" s="113"/>
      <c r="CL198" s="113"/>
      <c r="CM198" s="113"/>
      <c r="CN198" s="113"/>
      <c r="CO198" s="113"/>
      <c r="CP198" s="113"/>
      <c r="CQ198" s="113"/>
      <c r="CR198" s="113"/>
      <c r="CS198" s="113"/>
      <c r="CT198" s="113"/>
      <c r="CU198" s="113"/>
      <c r="CV198" s="113"/>
      <c r="CW198" s="113"/>
      <c r="CX198" s="113"/>
      <c r="CY198" s="113"/>
      <c r="CZ198" s="113"/>
      <c r="DA198" s="113"/>
      <c r="DB198" s="113"/>
      <c r="DC198" s="113"/>
      <c r="DD198" s="113"/>
      <c r="DE198" s="113"/>
      <c r="DF198" s="113"/>
      <c r="DG198" s="113"/>
      <c r="DH198" s="113"/>
      <c r="DI198" s="113"/>
      <c r="DJ198" s="113"/>
      <c r="DK198" s="113"/>
      <c r="DL198" s="113"/>
      <c r="DM198" s="113"/>
      <c r="DN198" s="113"/>
      <c r="DO198" s="113"/>
      <c r="DP198" s="113"/>
      <c r="DQ198" s="113"/>
      <c r="DR198" s="113"/>
      <c r="DS198" s="113"/>
      <c r="DT198" s="113"/>
      <c r="DU198" s="113"/>
      <c r="DV198" s="113"/>
      <c r="DW198" s="113"/>
      <c r="DX198" s="113"/>
      <c r="DY198" s="113"/>
      <c r="DZ198" s="113"/>
      <c r="EA198" s="113"/>
      <c r="EB198" s="113"/>
      <c r="EC198" s="113"/>
      <c r="ED198" s="113"/>
      <c r="EE198" s="113"/>
      <c r="EF198" s="113"/>
      <c r="EG198" s="113"/>
      <c r="EH198" s="113"/>
      <c r="EI198" s="113"/>
      <c r="EJ198" s="113"/>
      <c r="EK198" s="113"/>
      <c r="EL198" s="113"/>
      <c r="EM198" s="113"/>
      <c r="EN198" s="113"/>
      <c r="EO198" s="113"/>
      <c r="EP198" s="113"/>
      <c r="EQ198" s="113"/>
      <c r="ER198" s="113"/>
      <c r="ES198" s="113"/>
      <c r="ET198" s="113"/>
      <c r="EU198" s="113"/>
      <c r="EV198" s="113"/>
      <c r="EW198" s="113"/>
      <c r="EX198" s="113"/>
      <c r="EY198" s="113"/>
      <c r="EZ198" s="113"/>
      <c r="FA198" s="113"/>
      <c r="FB198" s="113"/>
      <c r="FC198" s="113"/>
      <c r="FD198" s="113"/>
      <c r="FE198" s="113"/>
      <c r="FF198" s="113"/>
      <c r="FG198" s="113"/>
      <c r="FH198" s="113"/>
      <c r="FI198" s="113"/>
      <c r="FJ198" s="113"/>
      <c r="FK198" s="113"/>
      <c r="FL198" s="113"/>
      <c r="FM198" s="113"/>
      <c r="FN198" s="113"/>
      <c r="FO198" s="113"/>
      <c r="FP198" s="113"/>
      <c r="FQ198" s="113"/>
      <c r="FR198" s="113"/>
      <c r="FS198" s="113"/>
      <c r="FT198" s="113"/>
      <c r="FU198" s="113"/>
      <c r="FV198" s="113"/>
      <c r="FW198" s="113"/>
      <c r="FX198" s="113"/>
      <c r="FY198" s="113"/>
      <c r="FZ198" s="113"/>
      <c r="GA198" s="113"/>
      <c r="GB198" s="113"/>
      <c r="GC198" s="113"/>
      <c r="GD198" s="113"/>
      <c r="GE198" s="113"/>
      <c r="GF198" s="113"/>
      <c r="GG198" s="113"/>
      <c r="GH198" s="113"/>
      <c r="GI198" s="113"/>
      <c r="GJ198" s="113"/>
      <c r="GK198" s="113"/>
      <c r="GL198" s="113"/>
      <c r="GM198" s="113"/>
      <c r="GN198" s="113"/>
      <c r="GO198" s="113"/>
      <c r="GP198" s="113"/>
      <c r="GQ198" s="113"/>
      <c r="GR198" s="113"/>
      <c r="GS198" s="113"/>
      <c r="GT198" s="113"/>
      <c r="GU198" s="113"/>
      <c r="GV198" s="113"/>
      <c r="GW198" s="113"/>
      <c r="GX198" s="113"/>
      <c r="GY198" s="113"/>
      <c r="GZ198" s="113"/>
      <c r="HA198" s="113"/>
      <c r="HB198" s="113"/>
      <c r="HC198" s="113"/>
      <c r="HD198" s="113"/>
      <c r="HE198" s="113"/>
      <c r="HF198" s="113"/>
      <c r="HG198" s="113"/>
      <c r="HH198" s="113"/>
      <c r="HI198" s="113"/>
      <c r="HJ198" s="113"/>
      <c r="HK198" s="113"/>
      <c r="HL198" s="113"/>
      <c r="HM198" s="113"/>
      <c r="HN198" s="113"/>
    </row>
    <row r="199" spans="1:222" s="117" customFormat="1" ht="34.5" customHeight="1">
      <c r="A199" s="308"/>
      <c r="B199" s="287" t="s">
        <v>2914</v>
      </c>
      <c r="C199" s="288" t="s">
        <v>15</v>
      </c>
      <c r="D199" s="402">
        <v>53.463999999999999</v>
      </c>
      <c r="E199" s="402">
        <v>46.780999999999999</v>
      </c>
      <c r="F199" s="402">
        <v>43.439500000000002</v>
      </c>
      <c r="G199" s="402">
        <v>40.097999999999999</v>
      </c>
      <c r="H199" s="129"/>
      <c r="I199" s="129"/>
      <c r="J199" s="129"/>
      <c r="K199" s="129"/>
      <c r="L199" s="129"/>
      <c r="M199" s="129"/>
      <c r="N199" s="129"/>
      <c r="O199" s="129"/>
      <c r="P199" s="129"/>
      <c r="Q199" s="129"/>
      <c r="R199" s="129"/>
      <c r="S199" s="129"/>
      <c r="T199" s="129"/>
      <c r="U199" s="129"/>
      <c r="V199" s="129"/>
      <c r="W199" s="129"/>
      <c r="X199" s="129"/>
      <c r="Y199" s="129"/>
      <c r="Z199" s="129"/>
      <c r="AA199" s="129"/>
      <c r="AB199" s="129"/>
      <c r="AC199" s="129"/>
      <c r="AD199" s="129"/>
      <c r="AE199" s="129"/>
      <c r="AF199" s="129"/>
      <c r="AG199" s="129"/>
      <c r="AH199" s="129"/>
      <c r="AI199" s="129"/>
      <c r="AJ199" s="129"/>
      <c r="AK199" s="129"/>
      <c r="AL199" s="129"/>
      <c r="AM199" s="129"/>
      <c r="AN199" s="129"/>
      <c r="AO199" s="129"/>
      <c r="AP199" s="129"/>
      <c r="AQ199" s="129"/>
      <c r="AR199" s="129"/>
      <c r="AS199" s="129"/>
      <c r="AT199" s="129"/>
      <c r="AU199" s="129"/>
      <c r="AV199" s="129"/>
      <c r="AW199" s="129"/>
      <c r="AX199" s="129"/>
      <c r="AY199" s="129"/>
      <c r="AZ199" s="129"/>
      <c r="BA199" s="129"/>
      <c r="BB199" s="129"/>
      <c r="BC199" s="129"/>
      <c r="BD199" s="129"/>
      <c r="BE199" s="129"/>
      <c r="BF199" s="129"/>
      <c r="BG199" s="129"/>
      <c r="BH199" s="129"/>
      <c r="BI199" s="129"/>
      <c r="BJ199" s="129"/>
      <c r="BK199" s="129"/>
      <c r="BL199" s="129"/>
      <c r="BM199" s="129"/>
      <c r="BN199" s="129"/>
      <c r="BO199" s="129"/>
      <c r="BP199" s="129"/>
      <c r="BQ199" s="129"/>
      <c r="BR199" s="129"/>
      <c r="BS199" s="129"/>
      <c r="BT199" s="129"/>
      <c r="BU199" s="129"/>
      <c r="BV199" s="129"/>
      <c r="BW199" s="129"/>
      <c r="BX199" s="129"/>
      <c r="BY199" s="129"/>
      <c r="BZ199" s="129"/>
      <c r="CA199" s="129"/>
      <c r="CB199" s="129"/>
      <c r="CC199" s="129"/>
      <c r="CD199" s="129"/>
      <c r="CE199" s="129"/>
      <c r="CF199" s="129"/>
      <c r="CG199" s="129"/>
      <c r="CH199" s="129"/>
      <c r="CI199" s="129"/>
      <c r="CJ199" s="129"/>
      <c r="CK199" s="129"/>
      <c r="CL199" s="129"/>
      <c r="CM199" s="129"/>
      <c r="CN199" s="129"/>
      <c r="CO199" s="129"/>
      <c r="CP199" s="129"/>
      <c r="CQ199" s="129"/>
      <c r="CR199" s="129"/>
      <c r="CS199" s="129"/>
      <c r="CT199" s="129"/>
      <c r="CU199" s="129"/>
      <c r="CV199" s="129"/>
      <c r="CW199" s="129"/>
      <c r="CX199" s="129"/>
      <c r="CY199" s="129"/>
      <c r="CZ199" s="129"/>
      <c r="DA199" s="129"/>
      <c r="DB199" s="129"/>
      <c r="DC199" s="129"/>
      <c r="DD199" s="129"/>
      <c r="DE199" s="129"/>
      <c r="DF199" s="129"/>
      <c r="DG199" s="129"/>
      <c r="DH199" s="129"/>
      <c r="DI199" s="129"/>
      <c r="DJ199" s="129"/>
      <c r="DK199" s="129"/>
      <c r="DL199" s="129"/>
      <c r="DM199" s="129"/>
      <c r="DN199" s="129"/>
      <c r="DO199" s="129"/>
      <c r="DP199" s="129"/>
      <c r="DQ199" s="129"/>
      <c r="DR199" s="129"/>
      <c r="DS199" s="129"/>
      <c r="DT199" s="129"/>
      <c r="DU199" s="129"/>
      <c r="DV199" s="129"/>
      <c r="DW199" s="129"/>
      <c r="DX199" s="129"/>
      <c r="DY199" s="129"/>
      <c r="DZ199" s="129"/>
      <c r="EA199" s="129"/>
      <c r="EB199" s="129"/>
      <c r="EC199" s="129"/>
      <c r="ED199" s="129"/>
      <c r="EE199" s="129"/>
      <c r="EF199" s="129"/>
      <c r="EG199" s="129"/>
      <c r="EH199" s="129"/>
      <c r="EI199" s="129"/>
      <c r="EJ199" s="129"/>
      <c r="EK199" s="129"/>
      <c r="EL199" s="129"/>
      <c r="EM199" s="129"/>
      <c r="EN199" s="129"/>
      <c r="EO199" s="129"/>
      <c r="EP199" s="129"/>
      <c r="EQ199" s="129"/>
      <c r="ER199" s="129"/>
      <c r="ES199" s="129"/>
      <c r="ET199" s="129"/>
      <c r="EU199" s="129"/>
      <c r="EV199" s="129"/>
      <c r="EW199" s="129"/>
      <c r="EX199" s="129"/>
      <c r="EY199" s="129"/>
      <c r="EZ199" s="129"/>
      <c r="FA199" s="129"/>
      <c r="FB199" s="129"/>
      <c r="FC199" s="129"/>
      <c r="FD199" s="129"/>
      <c r="FE199" s="129"/>
      <c r="FF199" s="129"/>
      <c r="FG199" s="129"/>
      <c r="FH199" s="129"/>
      <c r="FI199" s="129"/>
      <c r="FJ199" s="129"/>
      <c r="FK199" s="129"/>
      <c r="FL199" s="129"/>
      <c r="FM199" s="129"/>
      <c r="FN199" s="129"/>
      <c r="FO199" s="129"/>
      <c r="FP199" s="129"/>
      <c r="FQ199" s="129"/>
      <c r="FR199" s="129"/>
      <c r="FS199" s="129"/>
      <c r="FT199" s="129"/>
      <c r="FU199" s="129"/>
      <c r="FV199" s="129"/>
      <c r="FW199" s="129"/>
      <c r="FX199" s="129"/>
      <c r="FY199" s="129"/>
      <c r="FZ199" s="129"/>
      <c r="GA199" s="129"/>
      <c r="GB199" s="129"/>
      <c r="GC199" s="129"/>
      <c r="GD199" s="129"/>
      <c r="GE199" s="129"/>
      <c r="GF199" s="129"/>
      <c r="GG199" s="129"/>
      <c r="GH199" s="129"/>
      <c r="GI199" s="129"/>
      <c r="GJ199" s="129"/>
      <c r="GK199" s="129"/>
      <c r="GL199" s="129"/>
      <c r="GM199" s="129"/>
      <c r="GN199" s="129"/>
      <c r="GO199" s="129"/>
      <c r="GP199" s="129"/>
      <c r="GQ199" s="129"/>
      <c r="GR199" s="129"/>
      <c r="GS199" s="129"/>
      <c r="GT199" s="129"/>
      <c r="GU199" s="129"/>
      <c r="GV199" s="129"/>
      <c r="GW199" s="129"/>
      <c r="GX199" s="129"/>
      <c r="GY199" s="129"/>
      <c r="GZ199" s="129"/>
      <c r="HA199" s="129"/>
      <c r="HB199" s="129"/>
      <c r="HC199" s="129"/>
      <c r="HD199" s="129"/>
      <c r="HE199" s="129"/>
      <c r="HF199" s="129"/>
      <c r="HG199" s="129"/>
      <c r="HH199" s="129"/>
      <c r="HI199" s="129"/>
      <c r="HJ199" s="129"/>
      <c r="HK199" s="129"/>
      <c r="HL199" s="129"/>
      <c r="HM199" s="129"/>
      <c r="HN199" s="129"/>
    </row>
    <row r="200" spans="1:222" s="103" customFormat="1" ht="28.9" customHeight="1">
      <c r="A200" s="303"/>
      <c r="B200" s="295" t="s">
        <v>2915</v>
      </c>
      <c r="C200" s="313" t="s">
        <v>3738</v>
      </c>
      <c r="D200" s="404">
        <v>203.42399999999998</v>
      </c>
      <c r="E200" s="404">
        <v>177.99599999999998</v>
      </c>
      <c r="F200" s="404">
        <v>165.28199999999998</v>
      </c>
      <c r="G200" s="404">
        <v>152.56799999999998</v>
      </c>
      <c r="H200" s="114"/>
      <c r="I200" s="114"/>
      <c r="J200" s="114"/>
      <c r="K200" s="114"/>
      <c r="L200" s="114"/>
      <c r="M200" s="114"/>
      <c r="N200" s="114"/>
      <c r="O200" s="114"/>
      <c r="P200" s="114"/>
      <c r="Q200" s="114"/>
      <c r="R200" s="114"/>
      <c r="S200" s="114"/>
      <c r="T200" s="114"/>
      <c r="U200" s="114"/>
      <c r="V200" s="114"/>
      <c r="W200" s="114"/>
      <c r="X200" s="114"/>
      <c r="Y200" s="114"/>
      <c r="Z200" s="114"/>
      <c r="AA200" s="114"/>
      <c r="AB200" s="114"/>
      <c r="AC200" s="114"/>
      <c r="AD200" s="114"/>
      <c r="AE200" s="114"/>
      <c r="AF200" s="114"/>
      <c r="AG200" s="114"/>
      <c r="AH200" s="114"/>
      <c r="AI200" s="114"/>
      <c r="AJ200" s="114"/>
      <c r="AK200" s="114"/>
      <c r="AL200" s="114"/>
      <c r="AM200" s="114"/>
      <c r="AN200" s="114"/>
      <c r="AO200" s="114"/>
      <c r="AP200" s="114"/>
      <c r="AQ200" s="114"/>
      <c r="AR200" s="114"/>
      <c r="AS200" s="114"/>
      <c r="AT200" s="114"/>
      <c r="AU200" s="114"/>
      <c r="AV200" s="114"/>
      <c r="AW200" s="114"/>
      <c r="AX200" s="114"/>
      <c r="AY200" s="114"/>
      <c r="AZ200" s="114"/>
      <c r="BA200" s="114"/>
      <c r="BB200" s="114"/>
      <c r="BC200" s="114"/>
      <c r="BD200" s="114"/>
      <c r="BE200" s="114"/>
      <c r="BF200" s="114"/>
      <c r="BG200" s="114"/>
      <c r="BH200" s="114"/>
      <c r="BI200" s="114"/>
      <c r="BJ200" s="114"/>
      <c r="BK200" s="114"/>
      <c r="BL200" s="114"/>
      <c r="BM200" s="114"/>
      <c r="BN200" s="114"/>
      <c r="BO200" s="114"/>
      <c r="BP200" s="114"/>
      <c r="BQ200" s="114"/>
      <c r="BR200" s="114"/>
      <c r="BS200" s="114"/>
      <c r="BT200" s="114"/>
      <c r="BU200" s="114"/>
      <c r="BV200" s="114"/>
      <c r="BW200" s="114"/>
      <c r="BX200" s="114"/>
      <c r="BY200" s="114"/>
      <c r="BZ200" s="114"/>
      <c r="CA200" s="114"/>
      <c r="CB200" s="114"/>
      <c r="CC200" s="114"/>
      <c r="CD200" s="114"/>
      <c r="CE200" s="114"/>
      <c r="CF200" s="114"/>
      <c r="CG200" s="114"/>
      <c r="CH200" s="114"/>
      <c r="CI200" s="114"/>
      <c r="CJ200" s="114"/>
      <c r="CK200" s="114"/>
      <c r="CL200" s="114"/>
      <c r="CM200" s="114"/>
      <c r="CN200" s="114"/>
      <c r="CO200" s="114"/>
      <c r="CP200" s="114"/>
      <c r="CQ200" s="114"/>
      <c r="CR200" s="114"/>
      <c r="CS200" s="114"/>
      <c r="CT200" s="114"/>
      <c r="CU200" s="114"/>
      <c r="CV200" s="114"/>
      <c r="CW200" s="114"/>
      <c r="CX200" s="114"/>
      <c r="CY200" s="114"/>
      <c r="CZ200" s="114"/>
      <c r="DA200" s="114"/>
      <c r="DB200" s="114"/>
      <c r="DC200" s="114"/>
      <c r="DD200" s="114"/>
      <c r="DE200" s="114"/>
      <c r="DF200" s="114"/>
      <c r="DG200" s="114"/>
      <c r="DH200" s="114"/>
      <c r="DI200" s="114"/>
      <c r="DJ200" s="114"/>
      <c r="DK200" s="114"/>
      <c r="DL200" s="114"/>
      <c r="DM200" s="114"/>
      <c r="DN200" s="114"/>
      <c r="DO200" s="114"/>
      <c r="DP200" s="114"/>
      <c r="DQ200" s="114"/>
      <c r="DR200" s="114"/>
      <c r="DS200" s="114"/>
      <c r="DT200" s="114"/>
      <c r="DU200" s="114"/>
      <c r="DV200" s="114"/>
      <c r="DW200" s="114"/>
      <c r="DX200" s="114"/>
      <c r="DY200" s="114"/>
      <c r="DZ200" s="114"/>
      <c r="EA200" s="114"/>
      <c r="EB200" s="114"/>
      <c r="EC200" s="114"/>
      <c r="ED200" s="114"/>
      <c r="EE200" s="114"/>
      <c r="EF200" s="114"/>
      <c r="EG200" s="114"/>
      <c r="EH200" s="114"/>
      <c r="EI200" s="114"/>
      <c r="EJ200" s="114"/>
      <c r="EK200" s="114"/>
      <c r="EL200" s="114"/>
      <c r="EM200" s="114"/>
      <c r="EN200" s="114"/>
      <c r="EO200" s="114"/>
      <c r="EP200" s="114"/>
      <c r="EQ200" s="114"/>
      <c r="ER200" s="114"/>
      <c r="ES200" s="114"/>
      <c r="ET200" s="114"/>
      <c r="EU200" s="114"/>
      <c r="EV200" s="114"/>
      <c r="EW200" s="114"/>
      <c r="EX200" s="114"/>
      <c r="EY200" s="114"/>
      <c r="EZ200" s="114"/>
      <c r="FA200" s="114"/>
      <c r="FB200" s="114"/>
      <c r="FC200" s="114"/>
      <c r="FD200" s="114"/>
      <c r="FE200" s="114"/>
      <c r="FF200" s="114"/>
      <c r="FG200" s="114"/>
      <c r="FH200" s="114"/>
      <c r="FI200" s="114"/>
      <c r="FJ200" s="114"/>
      <c r="FK200" s="114"/>
      <c r="FL200" s="114"/>
      <c r="FM200" s="114"/>
      <c r="FN200" s="114"/>
      <c r="FO200" s="114"/>
      <c r="FP200" s="114"/>
      <c r="FQ200" s="114"/>
      <c r="FR200" s="114"/>
      <c r="FS200" s="114"/>
      <c r="FT200" s="114"/>
      <c r="FU200" s="114"/>
      <c r="FV200" s="114"/>
      <c r="FW200" s="114"/>
      <c r="FX200" s="114"/>
      <c r="FY200" s="114"/>
      <c r="FZ200" s="114"/>
      <c r="GA200" s="114"/>
      <c r="GB200" s="114"/>
      <c r="GC200" s="114"/>
      <c r="GD200" s="114"/>
      <c r="GE200" s="114"/>
      <c r="GF200" s="114"/>
      <c r="GG200" s="114"/>
      <c r="GH200" s="114"/>
      <c r="GI200" s="114"/>
      <c r="GJ200" s="114"/>
      <c r="GK200" s="114"/>
      <c r="GL200" s="114"/>
      <c r="GM200" s="114"/>
      <c r="GN200" s="114"/>
      <c r="GO200" s="114"/>
      <c r="GP200" s="114"/>
      <c r="GQ200" s="114"/>
      <c r="GR200" s="114"/>
      <c r="GS200" s="114"/>
      <c r="GT200" s="114"/>
      <c r="GU200" s="114"/>
      <c r="GV200" s="114"/>
      <c r="GW200" s="114"/>
      <c r="GX200" s="114"/>
      <c r="GY200" s="114"/>
      <c r="GZ200" s="114"/>
      <c r="HA200" s="114"/>
      <c r="HB200" s="114"/>
      <c r="HC200" s="114"/>
      <c r="HD200" s="114"/>
      <c r="HE200" s="114"/>
      <c r="HF200" s="114"/>
      <c r="HG200" s="114"/>
      <c r="HH200" s="114"/>
      <c r="HI200" s="114"/>
      <c r="HJ200" s="114"/>
      <c r="HK200" s="114"/>
      <c r="HL200" s="114"/>
      <c r="HM200" s="114"/>
      <c r="HN200" s="114"/>
    </row>
    <row r="201" spans="1:222" s="117" customFormat="1" ht="27.6" customHeight="1">
      <c r="A201" s="308"/>
      <c r="B201" s="287" t="s">
        <v>2014</v>
      </c>
      <c r="C201" s="309" t="s">
        <v>2916</v>
      </c>
      <c r="D201" s="402">
        <v>208.64</v>
      </c>
      <c r="E201" s="402">
        <v>182.55999999999995</v>
      </c>
      <c r="F201" s="402">
        <v>169.51999999999998</v>
      </c>
      <c r="G201" s="402">
        <v>156.47999999999996</v>
      </c>
      <c r="H201" s="129"/>
      <c r="I201" s="129"/>
      <c r="J201" s="129"/>
      <c r="K201" s="129"/>
      <c r="L201" s="129"/>
      <c r="M201" s="129"/>
      <c r="N201" s="129"/>
      <c r="O201" s="129"/>
      <c r="P201" s="129"/>
      <c r="Q201" s="129"/>
      <c r="R201" s="129"/>
      <c r="S201" s="129"/>
      <c r="T201" s="129"/>
      <c r="U201" s="129"/>
      <c r="V201" s="129"/>
      <c r="W201" s="129"/>
      <c r="X201" s="129"/>
      <c r="Y201" s="129"/>
      <c r="Z201" s="129"/>
      <c r="AA201" s="129"/>
      <c r="AB201" s="129"/>
      <c r="AC201" s="129"/>
      <c r="AD201" s="129"/>
      <c r="AE201" s="129"/>
      <c r="AF201" s="129"/>
      <c r="AG201" s="129"/>
      <c r="AH201" s="129"/>
      <c r="AI201" s="129"/>
      <c r="AJ201" s="129"/>
      <c r="AK201" s="129"/>
      <c r="AL201" s="129"/>
      <c r="AM201" s="129"/>
      <c r="AN201" s="129"/>
      <c r="AO201" s="129"/>
      <c r="AP201" s="129"/>
      <c r="AQ201" s="129"/>
      <c r="AR201" s="129"/>
      <c r="AS201" s="129"/>
      <c r="AT201" s="129"/>
      <c r="AU201" s="129"/>
      <c r="AV201" s="129"/>
      <c r="AW201" s="129"/>
      <c r="AX201" s="129"/>
      <c r="AY201" s="129"/>
      <c r="AZ201" s="129"/>
      <c r="BA201" s="129"/>
      <c r="BB201" s="129"/>
      <c r="BC201" s="129"/>
      <c r="BD201" s="129"/>
      <c r="BE201" s="129"/>
      <c r="BF201" s="129"/>
      <c r="BG201" s="129"/>
      <c r="BH201" s="129"/>
      <c r="BI201" s="129"/>
      <c r="BJ201" s="129"/>
      <c r="BK201" s="129"/>
      <c r="BL201" s="129"/>
      <c r="BM201" s="129"/>
      <c r="BN201" s="129"/>
      <c r="BO201" s="129"/>
      <c r="BP201" s="129"/>
      <c r="BQ201" s="129"/>
      <c r="BR201" s="129"/>
      <c r="BS201" s="129"/>
      <c r="BT201" s="129"/>
      <c r="BU201" s="129"/>
      <c r="BV201" s="129"/>
      <c r="BW201" s="129"/>
      <c r="BX201" s="129"/>
      <c r="BY201" s="129"/>
      <c r="BZ201" s="129"/>
      <c r="CA201" s="129"/>
      <c r="CB201" s="129"/>
      <c r="CC201" s="129"/>
      <c r="CD201" s="129"/>
      <c r="CE201" s="129"/>
      <c r="CF201" s="129"/>
      <c r="CG201" s="129"/>
      <c r="CH201" s="129"/>
      <c r="CI201" s="129"/>
      <c r="CJ201" s="129"/>
      <c r="CK201" s="129"/>
      <c r="CL201" s="129"/>
      <c r="CM201" s="129"/>
      <c r="CN201" s="129"/>
      <c r="CO201" s="129"/>
      <c r="CP201" s="129"/>
      <c r="CQ201" s="129"/>
      <c r="CR201" s="129"/>
      <c r="CS201" s="129"/>
      <c r="CT201" s="129"/>
      <c r="CU201" s="129"/>
      <c r="CV201" s="129"/>
      <c r="CW201" s="129"/>
      <c r="CX201" s="129"/>
      <c r="CY201" s="129"/>
      <c r="CZ201" s="129"/>
      <c r="DA201" s="129"/>
      <c r="DB201" s="129"/>
      <c r="DC201" s="129"/>
      <c r="DD201" s="129"/>
      <c r="DE201" s="129"/>
      <c r="DF201" s="129"/>
      <c r="DG201" s="129"/>
      <c r="DH201" s="129"/>
      <c r="DI201" s="129"/>
      <c r="DJ201" s="129"/>
      <c r="DK201" s="129"/>
      <c r="DL201" s="129"/>
      <c r="DM201" s="129"/>
      <c r="DN201" s="129"/>
      <c r="DO201" s="129"/>
      <c r="DP201" s="129"/>
      <c r="DQ201" s="129"/>
      <c r="DR201" s="129"/>
      <c r="DS201" s="129"/>
      <c r="DT201" s="129"/>
      <c r="DU201" s="129"/>
      <c r="DV201" s="129"/>
      <c r="DW201" s="129"/>
      <c r="DX201" s="129"/>
      <c r="DY201" s="129"/>
      <c r="DZ201" s="129"/>
      <c r="EA201" s="129"/>
      <c r="EB201" s="129"/>
      <c r="EC201" s="129"/>
      <c r="ED201" s="129"/>
      <c r="EE201" s="129"/>
      <c r="EF201" s="129"/>
      <c r="EG201" s="129"/>
      <c r="EH201" s="129"/>
      <c r="EI201" s="129"/>
      <c r="EJ201" s="129"/>
      <c r="EK201" s="129"/>
      <c r="EL201" s="129"/>
      <c r="EM201" s="129"/>
      <c r="EN201" s="129"/>
      <c r="EO201" s="129"/>
      <c r="EP201" s="129"/>
      <c r="EQ201" s="129"/>
      <c r="ER201" s="129"/>
      <c r="ES201" s="129"/>
      <c r="ET201" s="129"/>
      <c r="EU201" s="129"/>
      <c r="EV201" s="129"/>
      <c r="EW201" s="129"/>
      <c r="EX201" s="129"/>
      <c r="EY201" s="129"/>
      <c r="EZ201" s="129"/>
      <c r="FA201" s="129"/>
      <c r="FB201" s="129"/>
      <c r="FC201" s="129"/>
      <c r="FD201" s="129"/>
      <c r="FE201" s="129"/>
      <c r="FF201" s="129"/>
      <c r="FG201" s="129"/>
      <c r="FH201" s="129"/>
      <c r="FI201" s="129"/>
      <c r="FJ201" s="129"/>
      <c r="FK201" s="129"/>
      <c r="FL201" s="129"/>
      <c r="FM201" s="129"/>
      <c r="FN201" s="129"/>
      <c r="FO201" s="129"/>
      <c r="FP201" s="129"/>
      <c r="FQ201" s="129"/>
      <c r="FR201" s="129"/>
      <c r="FS201" s="129"/>
      <c r="FT201" s="129"/>
      <c r="FU201" s="129"/>
      <c r="FV201" s="129"/>
      <c r="FW201" s="129"/>
      <c r="FX201" s="129"/>
      <c r="FY201" s="129"/>
      <c r="FZ201" s="129"/>
      <c r="GA201" s="129"/>
      <c r="GB201" s="129"/>
      <c r="GC201" s="129"/>
      <c r="GD201" s="129"/>
      <c r="GE201" s="129"/>
      <c r="GF201" s="129"/>
      <c r="GG201" s="129"/>
      <c r="GH201" s="129"/>
      <c r="GI201" s="129"/>
      <c r="GJ201" s="129"/>
      <c r="GK201" s="129"/>
      <c r="GL201" s="129"/>
      <c r="GM201" s="129"/>
      <c r="GN201" s="129"/>
      <c r="GO201" s="129"/>
      <c r="GP201" s="129"/>
      <c r="GQ201" s="129"/>
      <c r="GR201" s="129"/>
      <c r="GS201" s="129"/>
      <c r="GT201" s="129"/>
      <c r="GU201" s="129"/>
      <c r="GV201" s="129"/>
      <c r="GW201" s="129"/>
      <c r="GX201" s="129"/>
      <c r="GY201" s="129"/>
      <c r="GZ201" s="129"/>
      <c r="HA201" s="129"/>
      <c r="HB201" s="129"/>
      <c r="HC201" s="129"/>
      <c r="HD201" s="129"/>
      <c r="HE201" s="129"/>
      <c r="HF201" s="129"/>
      <c r="HG201" s="129"/>
      <c r="HH201" s="129"/>
      <c r="HI201" s="129"/>
      <c r="HJ201" s="129"/>
      <c r="HK201" s="129"/>
      <c r="HL201" s="129"/>
      <c r="HM201" s="129"/>
      <c r="HN201" s="129"/>
    </row>
    <row r="202" spans="1:222" s="111" customFormat="1" ht="20.25" customHeight="1">
      <c r="A202" s="308"/>
      <c r="B202" s="287" t="s">
        <v>149</v>
      </c>
      <c r="C202" s="309" t="s">
        <v>150</v>
      </c>
      <c r="D202" s="402">
        <v>258.19199999999995</v>
      </c>
      <c r="E202" s="402">
        <v>225.91799999999995</v>
      </c>
      <c r="F202" s="402">
        <v>209.78099999999998</v>
      </c>
      <c r="G202" s="402">
        <v>193.64399999999998</v>
      </c>
      <c r="H202" s="130"/>
      <c r="I202" s="130"/>
      <c r="J202" s="130"/>
      <c r="K202" s="130"/>
      <c r="L202" s="130"/>
      <c r="M202" s="130"/>
      <c r="N202" s="130"/>
      <c r="O202" s="130"/>
      <c r="P202" s="130"/>
      <c r="Q202" s="130"/>
      <c r="R202" s="130"/>
      <c r="S202" s="130"/>
      <c r="T202" s="130"/>
      <c r="U202" s="130"/>
      <c r="V202" s="130"/>
      <c r="W202" s="130"/>
      <c r="X202" s="130"/>
      <c r="Y202" s="130"/>
      <c r="Z202" s="130"/>
      <c r="AA202" s="130"/>
      <c r="AB202" s="130"/>
      <c r="AC202" s="130"/>
      <c r="AD202" s="130"/>
      <c r="AE202" s="130"/>
      <c r="AF202" s="130"/>
      <c r="AG202" s="130"/>
      <c r="AH202" s="130"/>
      <c r="AI202" s="130"/>
      <c r="AJ202" s="130"/>
      <c r="AK202" s="130"/>
      <c r="AL202" s="130"/>
      <c r="AM202" s="130"/>
      <c r="AN202" s="130"/>
      <c r="AO202" s="130"/>
      <c r="AP202" s="130"/>
      <c r="AQ202" s="130"/>
      <c r="AR202" s="130"/>
      <c r="AS202" s="130"/>
      <c r="AT202" s="130"/>
      <c r="AU202" s="130"/>
      <c r="AV202" s="130"/>
      <c r="AW202" s="130"/>
      <c r="AX202" s="130"/>
      <c r="AY202" s="130"/>
      <c r="AZ202" s="130"/>
      <c r="BA202" s="130"/>
      <c r="BB202" s="130"/>
      <c r="BC202" s="130"/>
      <c r="BD202" s="130"/>
      <c r="BE202" s="130"/>
      <c r="BF202" s="130"/>
      <c r="BG202" s="130"/>
      <c r="BH202" s="130"/>
      <c r="BI202" s="130"/>
      <c r="BJ202" s="130"/>
      <c r="BK202" s="130"/>
      <c r="BL202" s="130"/>
      <c r="BM202" s="130"/>
      <c r="BN202" s="130"/>
      <c r="BO202" s="130"/>
      <c r="BP202" s="130"/>
      <c r="BQ202" s="130"/>
      <c r="BR202" s="130"/>
      <c r="BS202" s="130"/>
      <c r="BT202" s="130"/>
      <c r="BU202" s="130"/>
      <c r="BV202" s="130"/>
      <c r="BW202" s="130"/>
      <c r="BX202" s="130"/>
      <c r="BY202" s="130"/>
      <c r="BZ202" s="130"/>
      <c r="CA202" s="130"/>
      <c r="CB202" s="130"/>
      <c r="CC202" s="130"/>
      <c r="CD202" s="130"/>
      <c r="CE202" s="130"/>
      <c r="CF202" s="130"/>
      <c r="CG202" s="130"/>
      <c r="CH202" s="130"/>
      <c r="CI202" s="130"/>
      <c r="CJ202" s="130"/>
      <c r="CK202" s="130"/>
      <c r="CL202" s="130"/>
      <c r="CM202" s="130"/>
      <c r="CN202" s="130"/>
      <c r="CO202" s="130"/>
      <c r="CP202" s="130"/>
      <c r="CQ202" s="130"/>
      <c r="CR202" s="130"/>
      <c r="CS202" s="130"/>
      <c r="CT202" s="130"/>
      <c r="CU202" s="130"/>
      <c r="CV202" s="130"/>
      <c r="CW202" s="130"/>
      <c r="CX202" s="130"/>
      <c r="CY202" s="130"/>
      <c r="CZ202" s="130"/>
      <c r="DA202" s="130"/>
      <c r="DB202" s="130"/>
      <c r="DC202" s="130"/>
      <c r="DD202" s="130"/>
      <c r="DE202" s="130"/>
      <c r="DF202" s="130"/>
      <c r="DG202" s="130"/>
      <c r="DH202" s="130"/>
      <c r="DI202" s="130"/>
      <c r="DJ202" s="130"/>
      <c r="DK202" s="130"/>
      <c r="DL202" s="130"/>
      <c r="DM202" s="130"/>
      <c r="DN202" s="130"/>
      <c r="DO202" s="130"/>
      <c r="DP202" s="130"/>
      <c r="DQ202" s="130"/>
      <c r="DR202" s="130"/>
      <c r="DS202" s="130"/>
      <c r="DT202" s="130"/>
      <c r="DU202" s="130"/>
      <c r="DV202" s="130"/>
      <c r="DW202" s="130"/>
      <c r="DX202" s="130"/>
      <c r="DY202" s="130"/>
      <c r="DZ202" s="130"/>
      <c r="EA202" s="130"/>
      <c r="EB202" s="130"/>
      <c r="EC202" s="130"/>
      <c r="ED202" s="130"/>
      <c r="EE202" s="130"/>
      <c r="EF202" s="130"/>
      <c r="EG202" s="130"/>
      <c r="EH202" s="130"/>
      <c r="EI202" s="130"/>
      <c r="EJ202" s="130"/>
      <c r="EK202" s="130"/>
      <c r="EL202" s="130"/>
      <c r="EM202" s="130"/>
      <c r="EN202" s="130"/>
      <c r="EO202" s="130"/>
      <c r="EP202" s="130"/>
      <c r="EQ202" s="130"/>
      <c r="ER202" s="130"/>
      <c r="ES202" s="130"/>
      <c r="ET202" s="130"/>
      <c r="EU202" s="130"/>
      <c r="EV202" s="130"/>
      <c r="EW202" s="130"/>
      <c r="EX202" s="130"/>
      <c r="EY202" s="130"/>
      <c r="EZ202" s="130"/>
      <c r="FA202" s="130"/>
      <c r="FB202" s="130"/>
      <c r="FC202" s="130"/>
      <c r="FD202" s="130"/>
      <c r="FE202" s="130"/>
      <c r="FF202" s="130"/>
      <c r="FG202" s="130"/>
      <c r="FH202" s="130"/>
      <c r="FI202" s="130"/>
      <c r="FJ202" s="130"/>
      <c r="FK202" s="130"/>
      <c r="FL202" s="130"/>
      <c r="FM202" s="130"/>
      <c r="FN202" s="130"/>
      <c r="FO202" s="130"/>
      <c r="FP202" s="130"/>
      <c r="FQ202" s="130"/>
      <c r="FR202" s="130"/>
      <c r="FS202" s="130"/>
      <c r="FT202" s="130"/>
      <c r="FU202" s="130"/>
      <c r="FV202" s="130"/>
      <c r="FW202" s="130"/>
      <c r="FX202" s="130"/>
      <c r="FY202" s="130"/>
      <c r="FZ202" s="130"/>
      <c r="GA202" s="130"/>
      <c r="GB202" s="130"/>
      <c r="GC202" s="130"/>
      <c r="GD202" s="130"/>
      <c r="GE202" s="130"/>
      <c r="GF202" s="130"/>
      <c r="GG202" s="130"/>
      <c r="GH202" s="130"/>
      <c r="GI202" s="130"/>
      <c r="GJ202" s="130"/>
      <c r="GK202" s="130"/>
      <c r="GL202" s="130"/>
      <c r="GM202" s="130"/>
      <c r="GN202" s="130"/>
      <c r="GO202" s="130"/>
      <c r="GP202" s="130"/>
      <c r="GQ202" s="130"/>
      <c r="GR202" s="130"/>
      <c r="GS202" s="130"/>
      <c r="GT202" s="130"/>
      <c r="GU202" s="130"/>
      <c r="GV202" s="130"/>
      <c r="GW202" s="130"/>
      <c r="GX202" s="130"/>
      <c r="GY202" s="130"/>
      <c r="GZ202" s="130"/>
      <c r="HA202" s="130"/>
      <c r="HB202" s="130"/>
      <c r="HC202" s="130"/>
      <c r="HD202" s="130"/>
      <c r="HE202" s="130"/>
      <c r="HF202" s="130"/>
      <c r="HG202" s="130"/>
      <c r="HH202" s="130"/>
      <c r="HI202" s="130"/>
      <c r="HJ202" s="130"/>
      <c r="HK202" s="130"/>
      <c r="HL202" s="130"/>
      <c r="HM202" s="130"/>
      <c r="HN202" s="130"/>
    </row>
    <row r="203" spans="1:222" s="126" customFormat="1" ht="24" customHeight="1">
      <c r="A203" s="308"/>
      <c r="B203" s="287" t="s">
        <v>121</v>
      </c>
      <c r="C203" s="309" t="s">
        <v>2148</v>
      </c>
      <c r="D203" s="402">
        <v>250.36799999999999</v>
      </c>
      <c r="E203" s="402">
        <v>219.07199999999997</v>
      </c>
      <c r="F203" s="402">
        <v>203.42400000000001</v>
      </c>
      <c r="G203" s="402">
        <v>187.77599999999998</v>
      </c>
    </row>
    <row r="204" spans="1:222" s="104" customFormat="1" ht="36.950000000000003" customHeight="1">
      <c r="A204" s="308"/>
      <c r="B204" s="287" t="s">
        <v>2917</v>
      </c>
      <c r="C204" s="309" t="s">
        <v>2772</v>
      </c>
      <c r="D204" s="402">
        <v>354.68799999999999</v>
      </c>
      <c r="E204" s="402">
        <v>310.35199999999998</v>
      </c>
      <c r="F204" s="402">
        <v>288.18399999999997</v>
      </c>
      <c r="G204" s="402">
        <v>266.01599999999996</v>
      </c>
      <c r="H204" s="113"/>
      <c r="I204" s="113"/>
      <c r="J204" s="113"/>
      <c r="K204" s="113"/>
      <c r="L204" s="113"/>
      <c r="M204" s="113"/>
      <c r="N204" s="113"/>
      <c r="O204" s="113"/>
      <c r="P204" s="113"/>
      <c r="Q204" s="113"/>
      <c r="R204" s="113"/>
      <c r="S204" s="113"/>
      <c r="T204" s="113"/>
      <c r="U204" s="113"/>
      <c r="V204" s="113"/>
      <c r="W204" s="113"/>
      <c r="X204" s="113"/>
      <c r="Y204" s="113"/>
      <c r="Z204" s="113"/>
      <c r="AA204" s="113"/>
      <c r="AB204" s="113"/>
      <c r="AC204" s="113"/>
      <c r="AD204" s="113"/>
      <c r="AE204" s="113"/>
      <c r="AF204" s="113"/>
      <c r="AG204" s="113"/>
      <c r="AH204" s="113"/>
      <c r="AI204" s="113"/>
      <c r="AJ204" s="113"/>
      <c r="AK204" s="113"/>
      <c r="AL204" s="113"/>
      <c r="AM204" s="113"/>
      <c r="AN204" s="113"/>
      <c r="AO204" s="113"/>
      <c r="AP204" s="113"/>
      <c r="AQ204" s="113"/>
      <c r="AR204" s="113"/>
      <c r="AS204" s="113"/>
      <c r="AT204" s="113"/>
      <c r="AU204" s="113"/>
      <c r="AV204" s="113"/>
      <c r="AW204" s="113"/>
      <c r="AX204" s="113"/>
      <c r="AY204" s="113"/>
      <c r="AZ204" s="113"/>
      <c r="BA204" s="113"/>
      <c r="BB204" s="113"/>
      <c r="BC204" s="113"/>
      <c r="BD204" s="113"/>
      <c r="BE204" s="113"/>
      <c r="BF204" s="113"/>
      <c r="BG204" s="113"/>
      <c r="BH204" s="113"/>
      <c r="BI204" s="113"/>
      <c r="BJ204" s="113"/>
      <c r="BK204" s="113"/>
      <c r="BL204" s="113"/>
      <c r="BM204" s="113"/>
      <c r="BN204" s="113"/>
      <c r="BO204" s="113"/>
      <c r="BP204" s="113"/>
      <c r="BQ204" s="113"/>
      <c r="BR204" s="113"/>
      <c r="BS204" s="113"/>
      <c r="BT204" s="113"/>
      <c r="BU204" s="113"/>
      <c r="BV204" s="113"/>
      <c r="BW204" s="113"/>
      <c r="BX204" s="113"/>
      <c r="BY204" s="113"/>
      <c r="BZ204" s="113"/>
      <c r="CA204" s="113"/>
      <c r="CB204" s="113"/>
      <c r="CC204" s="113"/>
      <c r="CD204" s="113"/>
      <c r="CE204" s="113"/>
      <c r="CF204" s="113"/>
      <c r="CG204" s="113"/>
      <c r="CH204" s="113"/>
      <c r="CI204" s="113"/>
      <c r="CJ204" s="113"/>
      <c r="CK204" s="113"/>
      <c r="CL204" s="113"/>
      <c r="CM204" s="113"/>
      <c r="CN204" s="113"/>
      <c r="CO204" s="113"/>
      <c r="CP204" s="113"/>
      <c r="CQ204" s="113"/>
      <c r="CR204" s="113"/>
      <c r="CS204" s="113"/>
      <c r="CT204" s="113"/>
      <c r="CU204" s="113"/>
      <c r="CV204" s="113"/>
      <c r="CW204" s="113"/>
      <c r="CX204" s="113"/>
      <c r="CY204" s="113"/>
      <c r="CZ204" s="113"/>
      <c r="DA204" s="113"/>
      <c r="DB204" s="113"/>
      <c r="DC204" s="113"/>
      <c r="DD204" s="113"/>
      <c r="DE204" s="113"/>
      <c r="DF204" s="113"/>
      <c r="DG204" s="113"/>
      <c r="DH204" s="113"/>
      <c r="DI204" s="113"/>
      <c r="DJ204" s="113"/>
      <c r="DK204" s="113"/>
      <c r="DL204" s="113"/>
      <c r="DM204" s="113"/>
      <c r="DN204" s="113"/>
      <c r="DO204" s="113"/>
      <c r="DP204" s="113"/>
      <c r="DQ204" s="113"/>
      <c r="DR204" s="113"/>
      <c r="DS204" s="113"/>
      <c r="DT204" s="113"/>
      <c r="DU204" s="113"/>
      <c r="DV204" s="113"/>
      <c r="DW204" s="113"/>
      <c r="DX204" s="113"/>
      <c r="DY204" s="113"/>
      <c r="DZ204" s="113"/>
      <c r="EA204" s="113"/>
      <c r="EB204" s="113"/>
      <c r="EC204" s="113"/>
      <c r="ED204" s="113"/>
      <c r="EE204" s="113"/>
      <c r="EF204" s="113"/>
      <c r="EG204" s="113"/>
      <c r="EH204" s="113"/>
      <c r="EI204" s="113"/>
      <c r="EJ204" s="113"/>
      <c r="EK204" s="113"/>
      <c r="EL204" s="113"/>
      <c r="EM204" s="113"/>
      <c r="EN204" s="113"/>
      <c r="EO204" s="113"/>
      <c r="EP204" s="113"/>
      <c r="EQ204" s="113"/>
      <c r="ER204" s="113"/>
      <c r="ES204" s="113"/>
      <c r="ET204" s="113"/>
      <c r="EU204" s="113"/>
      <c r="EV204" s="113"/>
      <c r="EW204" s="113"/>
      <c r="EX204" s="113"/>
      <c r="EY204" s="113"/>
      <c r="EZ204" s="113"/>
      <c r="FA204" s="113"/>
      <c r="FB204" s="113"/>
      <c r="FC204" s="113"/>
      <c r="FD204" s="113"/>
      <c r="FE204" s="113"/>
      <c r="FF204" s="113"/>
      <c r="FG204" s="113"/>
      <c r="FH204" s="113"/>
      <c r="FI204" s="113"/>
      <c r="FJ204" s="113"/>
      <c r="FK204" s="113"/>
      <c r="FL204" s="113"/>
      <c r="FM204" s="113"/>
      <c r="FN204" s="113"/>
      <c r="FO204" s="113"/>
      <c r="FP204" s="113"/>
      <c r="FQ204" s="113"/>
      <c r="FR204" s="113"/>
      <c r="FS204" s="113"/>
      <c r="FT204" s="113"/>
      <c r="FU204" s="113"/>
      <c r="FV204" s="113"/>
      <c r="FW204" s="113"/>
      <c r="FX204" s="113"/>
      <c r="FY204" s="113"/>
      <c r="FZ204" s="113"/>
      <c r="GA204" s="113"/>
      <c r="GB204" s="113"/>
      <c r="GC204" s="113"/>
      <c r="GD204" s="113"/>
      <c r="GE204" s="113"/>
      <c r="GF204" s="113"/>
      <c r="GG204" s="113"/>
      <c r="GH204" s="113"/>
      <c r="GI204" s="113"/>
      <c r="GJ204" s="113"/>
      <c r="GK204" s="113"/>
      <c r="GL204" s="113"/>
      <c r="GM204" s="113"/>
      <c r="GN204" s="113"/>
      <c r="GO204" s="113"/>
      <c r="GP204" s="113"/>
      <c r="GQ204" s="113"/>
      <c r="GR204" s="113"/>
      <c r="GS204" s="113"/>
      <c r="GT204" s="113"/>
      <c r="GU204" s="113"/>
      <c r="GV204" s="113"/>
      <c r="GW204" s="113"/>
      <c r="GX204" s="113"/>
      <c r="GY204" s="113"/>
      <c r="GZ204" s="113"/>
      <c r="HA204" s="113"/>
      <c r="HB204" s="113"/>
      <c r="HC204" s="113"/>
      <c r="HD204" s="113"/>
      <c r="HE204" s="113"/>
      <c r="HF204" s="113"/>
      <c r="HG204" s="113"/>
      <c r="HH204" s="113"/>
      <c r="HI204" s="113"/>
      <c r="HJ204" s="113"/>
      <c r="HK204" s="113"/>
      <c r="HL204" s="113"/>
      <c r="HM204" s="113"/>
      <c r="HN204" s="113"/>
    </row>
    <row r="205" spans="1:222" s="104" customFormat="1" ht="32.65" customHeight="1">
      <c r="A205" s="308"/>
      <c r="B205" s="287" t="s">
        <v>2773</v>
      </c>
      <c r="C205" s="309" t="s">
        <v>2377</v>
      </c>
      <c r="D205" s="402">
        <v>771.96799999999996</v>
      </c>
      <c r="E205" s="402">
        <v>675.47199999999987</v>
      </c>
      <c r="F205" s="402">
        <v>627.22399999999993</v>
      </c>
      <c r="G205" s="402">
        <v>578.97599999999989</v>
      </c>
      <c r="H205" s="113"/>
      <c r="I205" s="113"/>
      <c r="J205" s="113"/>
      <c r="K205" s="113"/>
      <c r="L205" s="113"/>
      <c r="M205" s="113"/>
      <c r="N205" s="113"/>
      <c r="O205" s="113"/>
      <c r="P205" s="113"/>
      <c r="Q205" s="113"/>
      <c r="R205" s="113"/>
      <c r="S205" s="113"/>
      <c r="T205" s="113"/>
      <c r="U205" s="113"/>
      <c r="V205" s="113"/>
      <c r="W205" s="113"/>
      <c r="X205" s="113"/>
      <c r="Y205" s="113"/>
      <c r="Z205" s="113"/>
      <c r="AA205" s="113"/>
      <c r="AB205" s="113"/>
      <c r="AC205" s="113"/>
      <c r="AD205" s="113"/>
      <c r="AE205" s="113"/>
      <c r="AF205" s="113"/>
      <c r="AG205" s="113"/>
      <c r="AH205" s="113"/>
      <c r="AI205" s="113"/>
      <c r="AJ205" s="113"/>
      <c r="AK205" s="113"/>
      <c r="AL205" s="113"/>
      <c r="AM205" s="113"/>
      <c r="AN205" s="113"/>
      <c r="AO205" s="113"/>
      <c r="AP205" s="113"/>
      <c r="AQ205" s="113"/>
      <c r="AR205" s="113"/>
      <c r="AS205" s="113"/>
      <c r="AT205" s="113"/>
      <c r="AU205" s="113"/>
      <c r="AV205" s="113"/>
      <c r="AW205" s="113"/>
      <c r="AX205" s="113"/>
      <c r="AY205" s="113"/>
      <c r="AZ205" s="113"/>
      <c r="BA205" s="113"/>
      <c r="BB205" s="113"/>
      <c r="BC205" s="113"/>
      <c r="BD205" s="113"/>
      <c r="BE205" s="113"/>
      <c r="BF205" s="113"/>
      <c r="BG205" s="113"/>
      <c r="BH205" s="113"/>
      <c r="BI205" s="113"/>
      <c r="BJ205" s="113"/>
      <c r="BK205" s="113"/>
      <c r="BL205" s="113"/>
      <c r="BM205" s="113"/>
      <c r="BN205" s="113"/>
      <c r="BO205" s="113"/>
      <c r="BP205" s="113"/>
      <c r="BQ205" s="113"/>
      <c r="BR205" s="113"/>
      <c r="BS205" s="113"/>
      <c r="BT205" s="113"/>
      <c r="BU205" s="113"/>
      <c r="BV205" s="113"/>
      <c r="BW205" s="113"/>
      <c r="BX205" s="113"/>
      <c r="BY205" s="113"/>
      <c r="BZ205" s="113"/>
      <c r="CA205" s="113"/>
      <c r="CB205" s="113"/>
      <c r="CC205" s="113"/>
      <c r="CD205" s="113"/>
      <c r="CE205" s="113"/>
      <c r="CF205" s="113"/>
      <c r="CG205" s="113"/>
      <c r="CH205" s="113"/>
      <c r="CI205" s="113"/>
      <c r="CJ205" s="113"/>
      <c r="CK205" s="113"/>
      <c r="CL205" s="113"/>
      <c r="CM205" s="113"/>
      <c r="CN205" s="113"/>
      <c r="CO205" s="113"/>
      <c r="CP205" s="113"/>
      <c r="CQ205" s="113"/>
      <c r="CR205" s="113"/>
      <c r="CS205" s="113"/>
      <c r="CT205" s="113"/>
      <c r="CU205" s="113"/>
      <c r="CV205" s="113"/>
      <c r="CW205" s="113"/>
      <c r="CX205" s="113"/>
      <c r="CY205" s="113"/>
      <c r="CZ205" s="113"/>
      <c r="DA205" s="113"/>
      <c r="DB205" s="113"/>
      <c r="DC205" s="113"/>
      <c r="DD205" s="113"/>
      <c r="DE205" s="113"/>
      <c r="DF205" s="113"/>
      <c r="DG205" s="113"/>
      <c r="DH205" s="113"/>
      <c r="DI205" s="113"/>
      <c r="DJ205" s="113"/>
      <c r="DK205" s="113"/>
      <c r="DL205" s="113"/>
      <c r="DM205" s="113"/>
      <c r="DN205" s="113"/>
      <c r="DO205" s="113"/>
      <c r="DP205" s="113"/>
      <c r="DQ205" s="113"/>
      <c r="DR205" s="113"/>
      <c r="DS205" s="113"/>
      <c r="DT205" s="113"/>
      <c r="DU205" s="113"/>
      <c r="DV205" s="113"/>
      <c r="DW205" s="113"/>
      <c r="DX205" s="113"/>
      <c r="DY205" s="113"/>
      <c r="DZ205" s="113"/>
      <c r="EA205" s="113"/>
      <c r="EB205" s="113"/>
      <c r="EC205" s="113"/>
      <c r="ED205" s="113"/>
      <c r="EE205" s="113"/>
      <c r="EF205" s="113"/>
      <c r="EG205" s="113"/>
      <c r="EH205" s="113"/>
      <c r="EI205" s="113"/>
      <c r="EJ205" s="113"/>
      <c r="EK205" s="113"/>
      <c r="EL205" s="113"/>
      <c r="EM205" s="113"/>
      <c r="EN205" s="113"/>
      <c r="EO205" s="113"/>
      <c r="EP205" s="113"/>
      <c r="EQ205" s="113"/>
      <c r="ER205" s="113"/>
      <c r="ES205" s="113"/>
      <c r="ET205" s="113"/>
      <c r="EU205" s="113"/>
      <c r="EV205" s="113"/>
      <c r="EW205" s="113"/>
      <c r="EX205" s="113"/>
      <c r="EY205" s="113"/>
      <c r="EZ205" s="113"/>
      <c r="FA205" s="113"/>
      <c r="FB205" s="113"/>
      <c r="FC205" s="113"/>
      <c r="FD205" s="113"/>
      <c r="FE205" s="113"/>
      <c r="FF205" s="113"/>
      <c r="FG205" s="113"/>
      <c r="FH205" s="113"/>
      <c r="FI205" s="113"/>
      <c r="FJ205" s="113"/>
      <c r="FK205" s="113"/>
      <c r="FL205" s="113"/>
      <c r="FM205" s="113"/>
      <c r="FN205" s="113"/>
      <c r="FO205" s="113"/>
      <c r="FP205" s="113"/>
      <c r="FQ205" s="113"/>
      <c r="FR205" s="113"/>
      <c r="FS205" s="113"/>
      <c r="FT205" s="113"/>
      <c r="FU205" s="113"/>
      <c r="FV205" s="113"/>
      <c r="FW205" s="113"/>
      <c r="FX205" s="113"/>
      <c r="FY205" s="113"/>
      <c r="FZ205" s="113"/>
      <c r="GA205" s="113"/>
      <c r="GB205" s="113"/>
      <c r="GC205" s="113"/>
      <c r="GD205" s="113"/>
      <c r="GE205" s="113"/>
      <c r="GF205" s="113"/>
      <c r="GG205" s="113"/>
      <c r="GH205" s="113"/>
      <c r="GI205" s="113"/>
      <c r="GJ205" s="113"/>
      <c r="GK205" s="113"/>
      <c r="GL205" s="113"/>
      <c r="GM205" s="113"/>
      <c r="GN205" s="113"/>
      <c r="GO205" s="113"/>
      <c r="GP205" s="113"/>
      <c r="GQ205" s="113"/>
      <c r="GR205" s="113"/>
      <c r="GS205" s="113"/>
      <c r="GT205" s="113"/>
      <c r="GU205" s="113"/>
      <c r="GV205" s="113"/>
      <c r="GW205" s="113"/>
      <c r="GX205" s="113"/>
      <c r="GY205" s="113"/>
      <c r="GZ205" s="113"/>
      <c r="HA205" s="113"/>
      <c r="HB205" s="113"/>
      <c r="HC205" s="113"/>
      <c r="HD205" s="113"/>
      <c r="HE205" s="113"/>
      <c r="HF205" s="113"/>
      <c r="HG205" s="113"/>
      <c r="HH205" s="113"/>
      <c r="HI205" s="113"/>
      <c r="HJ205" s="113"/>
      <c r="HK205" s="113"/>
      <c r="HL205" s="113"/>
      <c r="HM205" s="113"/>
      <c r="HN205" s="113"/>
    </row>
    <row r="206" spans="1:222" s="104" customFormat="1" ht="20.65" customHeight="1">
      <c r="A206" s="302"/>
      <c r="B206" s="305"/>
      <c r="C206" s="282"/>
      <c r="D206" s="411"/>
      <c r="E206" s="411"/>
      <c r="F206" s="411"/>
      <c r="G206" s="411"/>
      <c r="H206" s="113"/>
      <c r="I206" s="113"/>
      <c r="J206" s="113"/>
      <c r="K206" s="113"/>
      <c r="L206" s="113"/>
      <c r="M206" s="113"/>
      <c r="N206" s="113"/>
      <c r="O206" s="113"/>
      <c r="P206" s="113"/>
      <c r="Q206" s="113"/>
      <c r="R206" s="113"/>
      <c r="S206" s="113"/>
      <c r="T206" s="113"/>
      <c r="U206" s="113"/>
      <c r="V206" s="113"/>
      <c r="W206" s="113"/>
      <c r="X206" s="113"/>
      <c r="Y206" s="113"/>
      <c r="Z206" s="113"/>
      <c r="AA206" s="113"/>
      <c r="AB206" s="113"/>
      <c r="AC206" s="113"/>
      <c r="AD206" s="113"/>
      <c r="AE206" s="113"/>
      <c r="AF206" s="113"/>
      <c r="AG206" s="113"/>
      <c r="AH206" s="113"/>
      <c r="AI206" s="113"/>
      <c r="AJ206" s="113"/>
      <c r="AK206" s="113"/>
      <c r="AL206" s="113"/>
      <c r="AM206" s="113"/>
      <c r="AN206" s="113"/>
      <c r="AO206" s="113"/>
      <c r="AP206" s="113"/>
      <c r="AQ206" s="113"/>
      <c r="AR206" s="113"/>
      <c r="AS206" s="113"/>
      <c r="AT206" s="113"/>
      <c r="AU206" s="113"/>
      <c r="AV206" s="113"/>
      <c r="AW206" s="113"/>
      <c r="AX206" s="113"/>
      <c r="AY206" s="113"/>
      <c r="AZ206" s="113"/>
      <c r="BA206" s="113"/>
      <c r="BB206" s="113"/>
      <c r="BC206" s="113"/>
      <c r="BD206" s="113"/>
      <c r="BE206" s="113"/>
      <c r="BF206" s="113"/>
      <c r="BG206" s="113"/>
      <c r="BH206" s="113"/>
      <c r="BI206" s="113"/>
      <c r="BJ206" s="113"/>
      <c r="BK206" s="113"/>
      <c r="BL206" s="113"/>
      <c r="BM206" s="113"/>
      <c r="BN206" s="113"/>
      <c r="BO206" s="113"/>
      <c r="BP206" s="113"/>
      <c r="BQ206" s="113"/>
      <c r="BR206" s="113"/>
      <c r="BS206" s="113"/>
      <c r="BT206" s="113"/>
      <c r="BU206" s="113"/>
      <c r="BV206" s="113"/>
      <c r="BW206" s="113"/>
      <c r="BX206" s="113"/>
      <c r="BY206" s="113"/>
      <c r="BZ206" s="113"/>
      <c r="CA206" s="113"/>
      <c r="CB206" s="113"/>
      <c r="CC206" s="113"/>
      <c r="CD206" s="113"/>
      <c r="CE206" s="113"/>
      <c r="CF206" s="113"/>
      <c r="CG206" s="113"/>
      <c r="CH206" s="113"/>
      <c r="CI206" s="113"/>
      <c r="CJ206" s="113"/>
      <c r="CK206" s="113"/>
      <c r="CL206" s="113"/>
      <c r="CM206" s="113"/>
      <c r="CN206" s="113"/>
      <c r="CO206" s="113"/>
      <c r="CP206" s="113"/>
      <c r="CQ206" s="113"/>
      <c r="CR206" s="113"/>
      <c r="CS206" s="113"/>
      <c r="CT206" s="113"/>
      <c r="CU206" s="113"/>
      <c r="CV206" s="113"/>
      <c r="CW206" s="113"/>
      <c r="CX206" s="113"/>
      <c r="CY206" s="113"/>
      <c r="CZ206" s="113"/>
      <c r="DA206" s="113"/>
      <c r="DB206" s="113"/>
      <c r="DC206" s="113"/>
      <c r="DD206" s="113"/>
      <c r="DE206" s="113"/>
      <c r="DF206" s="113"/>
      <c r="DG206" s="113"/>
      <c r="DH206" s="113"/>
      <c r="DI206" s="113"/>
      <c r="DJ206" s="113"/>
      <c r="DK206" s="113"/>
      <c r="DL206" s="113"/>
      <c r="DM206" s="113"/>
      <c r="DN206" s="113"/>
      <c r="DO206" s="113"/>
      <c r="DP206" s="113"/>
      <c r="DQ206" s="113"/>
      <c r="DR206" s="113"/>
      <c r="DS206" s="113"/>
      <c r="DT206" s="113"/>
      <c r="DU206" s="113"/>
      <c r="DV206" s="113"/>
      <c r="DW206" s="113"/>
      <c r="DX206" s="113"/>
      <c r="DY206" s="113"/>
      <c r="DZ206" s="113"/>
      <c r="EA206" s="113"/>
      <c r="EB206" s="113"/>
      <c r="EC206" s="113"/>
      <c r="ED206" s="113"/>
      <c r="EE206" s="113"/>
      <c r="EF206" s="113"/>
      <c r="EG206" s="113"/>
      <c r="EH206" s="113"/>
      <c r="EI206" s="113"/>
      <c r="EJ206" s="113"/>
      <c r="EK206" s="113"/>
      <c r="EL206" s="113"/>
      <c r="EM206" s="113"/>
      <c r="EN206" s="113"/>
      <c r="EO206" s="113"/>
      <c r="EP206" s="113"/>
      <c r="EQ206" s="113"/>
      <c r="ER206" s="113"/>
      <c r="ES206" s="113"/>
      <c r="ET206" s="113"/>
      <c r="EU206" s="113"/>
      <c r="EV206" s="113"/>
      <c r="EW206" s="113"/>
      <c r="EX206" s="113"/>
      <c r="EY206" s="113"/>
      <c r="EZ206" s="113"/>
      <c r="FA206" s="113"/>
      <c r="FB206" s="113"/>
      <c r="FC206" s="113"/>
      <c r="FD206" s="113"/>
      <c r="FE206" s="113"/>
      <c r="FF206" s="113"/>
      <c r="FG206" s="113"/>
      <c r="FH206" s="113"/>
      <c r="FI206" s="113"/>
      <c r="FJ206" s="113"/>
      <c r="FK206" s="113"/>
      <c r="FL206" s="113"/>
      <c r="FM206" s="113"/>
      <c r="FN206" s="113"/>
      <c r="FO206" s="113"/>
      <c r="FP206" s="113"/>
      <c r="FQ206" s="113"/>
      <c r="FR206" s="113"/>
      <c r="FS206" s="113"/>
      <c r="FT206" s="113"/>
      <c r="FU206" s="113"/>
      <c r="FV206" s="113"/>
      <c r="FW206" s="113"/>
      <c r="FX206" s="113"/>
      <c r="FY206" s="113"/>
      <c r="FZ206" s="113"/>
      <c r="GA206" s="113"/>
      <c r="GB206" s="113"/>
      <c r="GC206" s="113"/>
      <c r="GD206" s="113"/>
      <c r="GE206" s="113"/>
      <c r="GF206" s="113"/>
      <c r="GG206" s="113"/>
      <c r="GH206" s="113"/>
      <c r="GI206" s="113"/>
      <c r="GJ206" s="113"/>
      <c r="GK206" s="113"/>
      <c r="GL206" s="113"/>
      <c r="GM206" s="113"/>
      <c r="GN206" s="113"/>
      <c r="GO206" s="113"/>
      <c r="GP206" s="113"/>
      <c r="GQ206" s="113"/>
      <c r="GR206" s="113"/>
      <c r="GS206" s="113"/>
      <c r="GT206" s="113"/>
      <c r="GU206" s="113"/>
      <c r="GV206" s="113"/>
      <c r="GW206" s="113"/>
      <c r="GX206" s="113"/>
      <c r="GY206" s="113"/>
      <c r="GZ206" s="113"/>
      <c r="HA206" s="113"/>
      <c r="HB206" s="113"/>
      <c r="HC206" s="113"/>
      <c r="HD206" s="113"/>
      <c r="HE206" s="113"/>
      <c r="HF206" s="113"/>
      <c r="HG206" s="113"/>
      <c r="HH206" s="113"/>
      <c r="HI206" s="113"/>
      <c r="HJ206" s="113"/>
      <c r="HK206" s="113"/>
      <c r="HL206" s="113"/>
      <c r="HM206" s="113"/>
      <c r="HN206" s="113"/>
    </row>
    <row r="207" spans="1:222" s="104" customFormat="1" ht="15.75">
      <c r="A207" s="304"/>
      <c r="B207" s="323" t="s">
        <v>3739</v>
      </c>
      <c r="C207" s="326"/>
      <c r="D207" s="408"/>
      <c r="E207" s="408"/>
      <c r="F207" s="408"/>
      <c r="G207" s="408"/>
      <c r="H207" s="113"/>
      <c r="I207" s="113"/>
      <c r="J207" s="113"/>
      <c r="K207" s="113"/>
      <c r="L207" s="113"/>
      <c r="M207" s="113"/>
      <c r="N207" s="113"/>
      <c r="O207" s="113"/>
      <c r="P207" s="113"/>
      <c r="Q207" s="113"/>
      <c r="R207" s="113"/>
      <c r="S207" s="113"/>
      <c r="T207" s="113"/>
      <c r="U207" s="113"/>
      <c r="V207" s="113"/>
      <c r="W207" s="113"/>
      <c r="X207" s="113"/>
      <c r="Y207" s="113"/>
      <c r="Z207" s="113"/>
      <c r="AA207" s="113"/>
      <c r="AB207" s="113"/>
      <c r="AC207" s="113"/>
      <c r="AD207" s="113"/>
      <c r="AE207" s="113"/>
      <c r="AF207" s="113"/>
      <c r="AG207" s="113"/>
      <c r="AH207" s="113"/>
      <c r="AI207" s="113"/>
      <c r="AJ207" s="113"/>
      <c r="AK207" s="113"/>
      <c r="AL207" s="113"/>
      <c r="AM207" s="113"/>
      <c r="AN207" s="113"/>
      <c r="AO207" s="113"/>
      <c r="AP207" s="113"/>
      <c r="AQ207" s="113"/>
      <c r="AR207" s="113"/>
      <c r="AS207" s="113"/>
      <c r="AT207" s="113"/>
      <c r="AU207" s="113"/>
      <c r="AV207" s="113"/>
      <c r="AW207" s="113"/>
      <c r="AX207" s="113"/>
      <c r="AY207" s="113"/>
      <c r="AZ207" s="113"/>
      <c r="BA207" s="113"/>
      <c r="BB207" s="113"/>
      <c r="BC207" s="113"/>
      <c r="BD207" s="113"/>
      <c r="BE207" s="113"/>
      <c r="BF207" s="113"/>
      <c r="BG207" s="113"/>
      <c r="BH207" s="113"/>
      <c r="BI207" s="113"/>
      <c r="BJ207" s="113"/>
      <c r="BK207" s="113"/>
      <c r="BL207" s="113"/>
      <c r="BM207" s="113"/>
      <c r="BN207" s="113"/>
      <c r="BO207" s="113"/>
      <c r="BP207" s="113"/>
      <c r="BQ207" s="113"/>
      <c r="BR207" s="113"/>
      <c r="BS207" s="113"/>
      <c r="BT207" s="113"/>
      <c r="BU207" s="113"/>
      <c r="BV207" s="113"/>
      <c r="BW207" s="113"/>
      <c r="BX207" s="113"/>
      <c r="BY207" s="113"/>
      <c r="BZ207" s="113"/>
      <c r="CA207" s="113"/>
      <c r="CB207" s="113"/>
      <c r="CC207" s="113"/>
      <c r="CD207" s="113"/>
      <c r="CE207" s="113"/>
      <c r="CF207" s="113"/>
      <c r="CG207" s="113"/>
      <c r="CH207" s="113"/>
      <c r="CI207" s="113"/>
      <c r="CJ207" s="113"/>
      <c r="CK207" s="113"/>
      <c r="CL207" s="113"/>
      <c r="CM207" s="113"/>
      <c r="CN207" s="113"/>
      <c r="CO207" s="113"/>
      <c r="CP207" s="113"/>
      <c r="CQ207" s="113"/>
      <c r="CR207" s="113"/>
      <c r="CS207" s="113"/>
      <c r="CT207" s="113"/>
      <c r="CU207" s="113"/>
      <c r="CV207" s="113"/>
      <c r="CW207" s="113"/>
      <c r="CX207" s="113"/>
      <c r="CY207" s="113"/>
      <c r="CZ207" s="113"/>
      <c r="DA207" s="113"/>
      <c r="DB207" s="113"/>
      <c r="DC207" s="113"/>
      <c r="DD207" s="113"/>
      <c r="DE207" s="113"/>
      <c r="DF207" s="113"/>
      <c r="DG207" s="113"/>
      <c r="DH207" s="113"/>
      <c r="DI207" s="113"/>
      <c r="DJ207" s="113"/>
      <c r="DK207" s="113"/>
      <c r="DL207" s="113"/>
      <c r="DM207" s="113"/>
      <c r="DN207" s="113"/>
      <c r="DO207" s="113"/>
      <c r="DP207" s="113"/>
      <c r="DQ207" s="113"/>
      <c r="DR207" s="113"/>
      <c r="DS207" s="113"/>
      <c r="DT207" s="113"/>
      <c r="DU207" s="113"/>
      <c r="DV207" s="113"/>
      <c r="DW207" s="113"/>
      <c r="DX207" s="113"/>
      <c r="DY207" s="113"/>
      <c r="DZ207" s="113"/>
      <c r="EA207" s="113"/>
      <c r="EB207" s="113"/>
      <c r="EC207" s="113"/>
      <c r="ED207" s="113"/>
      <c r="EE207" s="113"/>
      <c r="EF207" s="113"/>
      <c r="EG207" s="113"/>
      <c r="EH207" s="113"/>
      <c r="EI207" s="113"/>
      <c r="EJ207" s="113"/>
      <c r="EK207" s="113"/>
      <c r="EL207" s="113"/>
      <c r="EM207" s="113"/>
      <c r="EN207" s="113"/>
      <c r="EO207" s="113"/>
      <c r="EP207" s="113"/>
      <c r="EQ207" s="113"/>
      <c r="ER207" s="113"/>
      <c r="ES207" s="113"/>
      <c r="ET207" s="113"/>
      <c r="EU207" s="113"/>
      <c r="EV207" s="113"/>
      <c r="EW207" s="113"/>
      <c r="EX207" s="113"/>
      <c r="EY207" s="113"/>
      <c r="EZ207" s="113"/>
      <c r="FA207" s="113"/>
      <c r="FB207" s="113"/>
      <c r="FC207" s="113"/>
      <c r="FD207" s="113"/>
      <c r="FE207" s="113"/>
      <c r="FF207" s="113"/>
      <c r="FG207" s="113"/>
      <c r="FH207" s="113"/>
      <c r="FI207" s="113"/>
      <c r="FJ207" s="113"/>
      <c r="FK207" s="113"/>
      <c r="FL207" s="113"/>
      <c r="FM207" s="113"/>
      <c r="FN207" s="113"/>
      <c r="FO207" s="113"/>
      <c r="FP207" s="113"/>
      <c r="FQ207" s="113"/>
      <c r="FR207" s="113"/>
      <c r="FS207" s="113"/>
      <c r="FT207" s="113"/>
      <c r="FU207" s="113"/>
      <c r="FV207" s="113"/>
      <c r="FW207" s="113"/>
      <c r="FX207" s="113"/>
      <c r="FY207" s="113"/>
      <c r="FZ207" s="113"/>
      <c r="GA207" s="113"/>
      <c r="GB207" s="113"/>
      <c r="GC207" s="113"/>
      <c r="GD207" s="113"/>
      <c r="GE207" s="113"/>
      <c r="GF207" s="113"/>
      <c r="GG207" s="113"/>
      <c r="GH207" s="113"/>
      <c r="GI207" s="113"/>
      <c r="GJ207" s="113"/>
      <c r="GK207" s="113"/>
      <c r="GL207" s="113"/>
      <c r="GM207" s="113"/>
      <c r="GN207" s="113"/>
      <c r="GO207" s="113"/>
      <c r="GP207" s="113"/>
      <c r="GQ207" s="113"/>
      <c r="GR207" s="113"/>
      <c r="GS207" s="113"/>
      <c r="GT207" s="113"/>
      <c r="GU207" s="113"/>
      <c r="GV207" s="113"/>
      <c r="GW207" s="113"/>
      <c r="GX207" s="113"/>
      <c r="GY207" s="113"/>
      <c r="GZ207" s="113"/>
      <c r="HA207" s="113"/>
      <c r="HB207" s="113"/>
      <c r="HC207" s="113"/>
      <c r="HD207" s="113"/>
      <c r="HE207" s="113"/>
      <c r="HF207" s="113"/>
      <c r="HG207" s="113"/>
      <c r="HH207" s="113"/>
      <c r="HI207" s="113"/>
      <c r="HJ207" s="113"/>
      <c r="HK207" s="113"/>
      <c r="HL207" s="113"/>
      <c r="HM207" s="113"/>
      <c r="HN207" s="113"/>
    </row>
    <row r="208" spans="1:222" s="104" customFormat="1" ht="33.4" customHeight="1">
      <c r="A208" s="331"/>
      <c r="B208" s="295" t="s">
        <v>2918</v>
      </c>
      <c r="C208" s="313" t="s">
        <v>3740</v>
      </c>
      <c r="D208" s="404">
        <v>824.12799999999993</v>
      </c>
      <c r="E208" s="404">
        <v>721.11199999999985</v>
      </c>
      <c r="F208" s="404">
        <v>669.60399999999993</v>
      </c>
      <c r="G208" s="404">
        <v>618.09599999999989</v>
      </c>
      <c r="H208" s="113"/>
      <c r="I208" s="113"/>
      <c r="J208" s="113"/>
      <c r="K208" s="113"/>
      <c r="L208" s="113"/>
      <c r="M208" s="113"/>
      <c r="N208" s="113"/>
      <c r="O208" s="113"/>
      <c r="P208" s="113"/>
      <c r="Q208" s="113"/>
      <c r="R208" s="113"/>
      <c r="S208" s="113"/>
      <c r="T208" s="113"/>
      <c r="U208" s="113"/>
      <c r="V208" s="113"/>
      <c r="W208" s="113"/>
      <c r="X208" s="113"/>
      <c r="Y208" s="113"/>
      <c r="Z208" s="113"/>
      <c r="AA208" s="113"/>
      <c r="AB208" s="113"/>
      <c r="AC208" s="113"/>
      <c r="AD208" s="113"/>
      <c r="AE208" s="113"/>
      <c r="AF208" s="113"/>
      <c r="AG208" s="113"/>
      <c r="AH208" s="113"/>
      <c r="AI208" s="113"/>
      <c r="AJ208" s="113"/>
      <c r="AK208" s="113"/>
      <c r="AL208" s="113"/>
      <c r="AM208" s="113"/>
      <c r="AN208" s="113"/>
      <c r="AO208" s="113"/>
      <c r="AP208" s="113"/>
      <c r="AQ208" s="113"/>
      <c r="AR208" s="113"/>
      <c r="AS208" s="113"/>
      <c r="AT208" s="113"/>
      <c r="AU208" s="113"/>
      <c r="AV208" s="113"/>
      <c r="AW208" s="113"/>
      <c r="AX208" s="113"/>
      <c r="AY208" s="113"/>
      <c r="AZ208" s="113"/>
      <c r="BA208" s="113"/>
      <c r="BB208" s="113"/>
      <c r="BC208" s="113"/>
      <c r="BD208" s="113"/>
      <c r="BE208" s="113"/>
      <c r="BF208" s="113"/>
      <c r="BG208" s="113"/>
      <c r="BH208" s="113"/>
      <c r="BI208" s="113"/>
      <c r="BJ208" s="113"/>
      <c r="BK208" s="113"/>
      <c r="BL208" s="113"/>
      <c r="BM208" s="113"/>
      <c r="BN208" s="113"/>
      <c r="BO208" s="113"/>
      <c r="BP208" s="113"/>
      <c r="BQ208" s="113"/>
      <c r="BR208" s="113"/>
      <c r="BS208" s="113"/>
      <c r="BT208" s="113"/>
      <c r="BU208" s="113"/>
      <c r="BV208" s="113"/>
      <c r="BW208" s="113"/>
      <c r="BX208" s="113"/>
      <c r="BY208" s="113"/>
      <c r="BZ208" s="113"/>
      <c r="CA208" s="113"/>
      <c r="CB208" s="113"/>
      <c r="CC208" s="113"/>
      <c r="CD208" s="113"/>
      <c r="CE208" s="113"/>
      <c r="CF208" s="113"/>
      <c r="CG208" s="113"/>
      <c r="CH208" s="113"/>
      <c r="CI208" s="113"/>
      <c r="CJ208" s="113"/>
      <c r="CK208" s="113"/>
      <c r="CL208" s="113"/>
      <c r="CM208" s="113"/>
      <c r="CN208" s="113"/>
      <c r="CO208" s="113"/>
      <c r="CP208" s="113"/>
      <c r="CQ208" s="113"/>
      <c r="CR208" s="113"/>
      <c r="CS208" s="113"/>
      <c r="CT208" s="113"/>
      <c r="CU208" s="113"/>
      <c r="CV208" s="113"/>
      <c r="CW208" s="113"/>
      <c r="CX208" s="113"/>
      <c r="CY208" s="113"/>
      <c r="CZ208" s="113"/>
      <c r="DA208" s="113"/>
      <c r="DB208" s="113"/>
      <c r="DC208" s="113"/>
      <c r="DD208" s="113"/>
      <c r="DE208" s="113"/>
      <c r="DF208" s="113"/>
      <c r="DG208" s="113"/>
      <c r="DH208" s="113"/>
      <c r="DI208" s="113"/>
      <c r="DJ208" s="113"/>
      <c r="DK208" s="113"/>
      <c r="DL208" s="113"/>
      <c r="DM208" s="113"/>
      <c r="DN208" s="113"/>
      <c r="DO208" s="113"/>
      <c r="DP208" s="113"/>
      <c r="DQ208" s="113"/>
      <c r="DR208" s="113"/>
      <c r="DS208" s="113"/>
      <c r="DT208" s="113"/>
      <c r="DU208" s="113"/>
      <c r="DV208" s="113"/>
      <c r="DW208" s="113"/>
      <c r="DX208" s="113"/>
      <c r="DY208" s="113"/>
      <c r="DZ208" s="113"/>
      <c r="EA208" s="113"/>
      <c r="EB208" s="113"/>
      <c r="EC208" s="113"/>
      <c r="ED208" s="113"/>
      <c r="EE208" s="113"/>
      <c r="EF208" s="113"/>
      <c r="EG208" s="113"/>
      <c r="EH208" s="113"/>
      <c r="EI208" s="113"/>
      <c r="EJ208" s="113"/>
      <c r="EK208" s="113"/>
      <c r="EL208" s="113"/>
      <c r="EM208" s="113"/>
      <c r="EN208" s="113"/>
      <c r="EO208" s="113"/>
      <c r="EP208" s="113"/>
      <c r="EQ208" s="113"/>
      <c r="ER208" s="113"/>
      <c r="ES208" s="113"/>
      <c r="ET208" s="113"/>
      <c r="EU208" s="113"/>
      <c r="EV208" s="113"/>
      <c r="EW208" s="113"/>
      <c r="EX208" s="113"/>
      <c r="EY208" s="113"/>
      <c r="EZ208" s="113"/>
      <c r="FA208" s="113"/>
      <c r="FB208" s="113"/>
      <c r="FC208" s="113"/>
      <c r="FD208" s="113"/>
      <c r="FE208" s="113"/>
      <c r="FF208" s="113"/>
      <c r="FG208" s="113"/>
      <c r="FH208" s="113"/>
      <c r="FI208" s="113"/>
      <c r="FJ208" s="113"/>
      <c r="FK208" s="113"/>
      <c r="FL208" s="113"/>
      <c r="FM208" s="113"/>
      <c r="FN208" s="113"/>
      <c r="FO208" s="113"/>
      <c r="FP208" s="113"/>
      <c r="FQ208" s="113"/>
      <c r="FR208" s="113"/>
      <c r="FS208" s="113"/>
      <c r="FT208" s="113"/>
      <c r="FU208" s="113"/>
      <c r="FV208" s="113"/>
      <c r="FW208" s="113"/>
      <c r="FX208" s="113"/>
      <c r="FY208" s="113"/>
      <c r="FZ208" s="113"/>
      <c r="GA208" s="113"/>
      <c r="GB208" s="113"/>
      <c r="GC208" s="113"/>
      <c r="GD208" s="113"/>
      <c r="GE208" s="113"/>
      <c r="GF208" s="113"/>
      <c r="GG208" s="113"/>
      <c r="GH208" s="113"/>
      <c r="GI208" s="113"/>
      <c r="GJ208" s="113"/>
      <c r="GK208" s="113"/>
      <c r="GL208" s="113"/>
      <c r="GM208" s="113"/>
      <c r="GN208" s="113"/>
      <c r="GO208" s="113"/>
      <c r="GP208" s="113"/>
      <c r="GQ208" s="113"/>
      <c r="GR208" s="113"/>
      <c r="GS208" s="113"/>
      <c r="GT208" s="113"/>
      <c r="GU208" s="113"/>
      <c r="GV208" s="113"/>
      <c r="GW208" s="113"/>
      <c r="GX208" s="113"/>
      <c r="GY208" s="113"/>
      <c r="GZ208" s="113"/>
      <c r="HA208" s="113"/>
      <c r="HB208" s="113"/>
      <c r="HC208" s="113"/>
      <c r="HD208" s="113"/>
      <c r="HE208" s="113"/>
      <c r="HF208" s="113"/>
      <c r="HG208" s="113"/>
      <c r="HH208" s="113"/>
      <c r="HI208" s="113"/>
      <c r="HJ208" s="113"/>
      <c r="HK208" s="113"/>
      <c r="HL208" s="113"/>
      <c r="HM208" s="113"/>
      <c r="HN208" s="113"/>
    </row>
    <row r="209" spans="1:222" s="131" customFormat="1" ht="24" customHeight="1">
      <c r="A209" s="308"/>
      <c r="B209" s="287" t="s">
        <v>2919</v>
      </c>
      <c r="C209" s="309" t="s">
        <v>3741</v>
      </c>
      <c r="D209" s="402">
        <v>620.70400000000006</v>
      </c>
      <c r="E209" s="402">
        <v>543.11599999999999</v>
      </c>
      <c r="F209" s="402">
        <v>504.322</v>
      </c>
      <c r="G209" s="402">
        <v>465.52799999999996</v>
      </c>
    </row>
    <row r="210" spans="1:222" s="104" customFormat="1" ht="29.1" customHeight="1">
      <c r="A210" s="302"/>
      <c r="B210" s="284" t="s">
        <v>2920</v>
      </c>
      <c r="C210" s="332" t="s">
        <v>2774</v>
      </c>
      <c r="D210" s="403">
        <v>169.51999999999998</v>
      </c>
      <c r="E210" s="403">
        <v>148.32999999999998</v>
      </c>
      <c r="F210" s="403">
        <v>137.73499999999999</v>
      </c>
      <c r="G210" s="403">
        <v>127.13999999999999</v>
      </c>
      <c r="H210" s="113"/>
      <c r="I210" s="113"/>
      <c r="J210" s="113"/>
      <c r="K210" s="113"/>
      <c r="L210" s="113"/>
      <c r="M210" s="113"/>
      <c r="N210" s="113"/>
      <c r="O210" s="113"/>
      <c r="P210" s="113"/>
      <c r="Q210" s="113"/>
      <c r="R210" s="113"/>
      <c r="S210" s="113"/>
      <c r="T210" s="113"/>
      <c r="U210" s="113"/>
      <c r="V210" s="113"/>
      <c r="W210" s="113"/>
      <c r="X210" s="113"/>
      <c r="Y210" s="113"/>
      <c r="Z210" s="113"/>
      <c r="AA210" s="113"/>
      <c r="AB210" s="113"/>
      <c r="AC210" s="113"/>
      <c r="AD210" s="113"/>
      <c r="AE210" s="113"/>
      <c r="AF210" s="113"/>
      <c r="AG210" s="113"/>
      <c r="AH210" s="113"/>
      <c r="AI210" s="113"/>
      <c r="AJ210" s="113"/>
      <c r="AK210" s="113"/>
      <c r="AL210" s="113"/>
      <c r="AM210" s="113"/>
      <c r="AN210" s="113"/>
      <c r="AO210" s="113"/>
      <c r="AP210" s="113"/>
      <c r="AQ210" s="113"/>
      <c r="AR210" s="113"/>
      <c r="AS210" s="113"/>
      <c r="AT210" s="113"/>
      <c r="AU210" s="113"/>
      <c r="AV210" s="113"/>
      <c r="AW210" s="113"/>
      <c r="AX210" s="113"/>
      <c r="AY210" s="113"/>
      <c r="AZ210" s="113"/>
      <c r="BA210" s="113"/>
      <c r="BB210" s="113"/>
      <c r="BC210" s="113"/>
      <c r="BD210" s="113"/>
      <c r="BE210" s="113"/>
      <c r="BF210" s="113"/>
      <c r="BG210" s="113"/>
      <c r="BH210" s="113"/>
      <c r="BI210" s="113"/>
      <c r="BJ210" s="113"/>
      <c r="BK210" s="113"/>
      <c r="BL210" s="113"/>
      <c r="BM210" s="113"/>
      <c r="BN210" s="113"/>
      <c r="BO210" s="113"/>
      <c r="BP210" s="113"/>
      <c r="BQ210" s="113"/>
      <c r="BR210" s="113"/>
      <c r="BS210" s="113"/>
      <c r="BT210" s="113"/>
      <c r="BU210" s="113"/>
      <c r="BV210" s="113"/>
      <c r="BW210" s="113"/>
      <c r="BX210" s="113"/>
      <c r="BY210" s="113"/>
      <c r="BZ210" s="113"/>
      <c r="CA210" s="113"/>
      <c r="CB210" s="113"/>
      <c r="CC210" s="113"/>
      <c r="CD210" s="113"/>
      <c r="CE210" s="113"/>
      <c r="CF210" s="113"/>
      <c r="CG210" s="113"/>
      <c r="CH210" s="113"/>
      <c r="CI210" s="113"/>
      <c r="CJ210" s="113"/>
      <c r="CK210" s="113"/>
      <c r="CL210" s="113"/>
      <c r="CM210" s="113"/>
      <c r="CN210" s="113"/>
      <c r="CO210" s="113"/>
      <c r="CP210" s="113"/>
      <c r="CQ210" s="113"/>
      <c r="CR210" s="113"/>
      <c r="CS210" s="113"/>
      <c r="CT210" s="113"/>
      <c r="CU210" s="113"/>
      <c r="CV210" s="113"/>
      <c r="CW210" s="113"/>
      <c r="CX210" s="113"/>
      <c r="CY210" s="113"/>
      <c r="CZ210" s="113"/>
      <c r="DA210" s="113"/>
      <c r="DB210" s="113"/>
      <c r="DC210" s="113"/>
      <c r="DD210" s="113"/>
      <c r="DE210" s="113"/>
      <c r="DF210" s="113"/>
      <c r="DG210" s="113"/>
      <c r="DH210" s="113"/>
      <c r="DI210" s="113"/>
      <c r="DJ210" s="113"/>
      <c r="DK210" s="113"/>
      <c r="DL210" s="113"/>
      <c r="DM210" s="113"/>
      <c r="DN210" s="113"/>
      <c r="DO210" s="113"/>
      <c r="DP210" s="113"/>
      <c r="DQ210" s="113"/>
      <c r="DR210" s="113"/>
      <c r="DS210" s="113"/>
      <c r="DT210" s="113"/>
      <c r="DU210" s="113"/>
      <c r="DV210" s="113"/>
      <c r="DW210" s="113"/>
      <c r="DX210" s="113"/>
      <c r="DY210" s="113"/>
      <c r="DZ210" s="113"/>
      <c r="EA210" s="113"/>
      <c r="EB210" s="113"/>
      <c r="EC210" s="113"/>
      <c r="ED210" s="113"/>
      <c r="EE210" s="113"/>
      <c r="EF210" s="113"/>
      <c r="EG210" s="113"/>
      <c r="EH210" s="113"/>
      <c r="EI210" s="113"/>
      <c r="EJ210" s="113"/>
      <c r="EK210" s="113"/>
      <c r="EL210" s="113"/>
      <c r="EM210" s="113"/>
      <c r="EN210" s="113"/>
      <c r="EO210" s="113"/>
      <c r="EP210" s="113"/>
      <c r="EQ210" s="113"/>
      <c r="ER210" s="113"/>
      <c r="ES210" s="113"/>
      <c r="ET210" s="113"/>
      <c r="EU210" s="113"/>
      <c r="EV210" s="113"/>
      <c r="EW210" s="113"/>
      <c r="EX210" s="113"/>
      <c r="EY210" s="113"/>
      <c r="EZ210" s="113"/>
      <c r="FA210" s="113"/>
      <c r="FB210" s="113"/>
      <c r="FC210" s="113"/>
      <c r="FD210" s="113"/>
      <c r="FE210" s="113"/>
      <c r="FF210" s="113"/>
      <c r="FG210" s="113"/>
      <c r="FH210" s="113"/>
      <c r="FI210" s="113"/>
      <c r="FJ210" s="113"/>
      <c r="FK210" s="113"/>
      <c r="FL210" s="113"/>
      <c r="FM210" s="113"/>
      <c r="FN210" s="113"/>
      <c r="FO210" s="113"/>
      <c r="FP210" s="113"/>
      <c r="FQ210" s="113"/>
      <c r="FR210" s="113"/>
      <c r="FS210" s="113"/>
      <c r="FT210" s="113"/>
      <c r="FU210" s="113"/>
      <c r="FV210" s="113"/>
      <c r="FW210" s="113"/>
      <c r="FX210" s="113"/>
      <c r="FY210" s="113"/>
      <c r="FZ210" s="113"/>
      <c r="GA210" s="113"/>
      <c r="GB210" s="113"/>
      <c r="GC210" s="113"/>
      <c r="GD210" s="113"/>
      <c r="GE210" s="113"/>
      <c r="GF210" s="113"/>
      <c r="GG210" s="113"/>
      <c r="GH210" s="113"/>
      <c r="GI210" s="113"/>
      <c r="GJ210" s="113"/>
      <c r="GK210" s="113"/>
      <c r="GL210" s="113"/>
      <c r="GM210" s="113"/>
      <c r="GN210" s="113"/>
      <c r="GO210" s="113"/>
      <c r="GP210" s="113"/>
      <c r="GQ210" s="113"/>
      <c r="GR210" s="113"/>
      <c r="GS210" s="113"/>
      <c r="GT210" s="113"/>
      <c r="GU210" s="113"/>
      <c r="GV210" s="113"/>
      <c r="GW210" s="113"/>
      <c r="GX210" s="113"/>
      <c r="GY210" s="113"/>
      <c r="GZ210" s="113"/>
      <c r="HA210" s="113"/>
      <c r="HB210" s="113"/>
      <c r="HC210" s="113"/>
      <c r="HD210" s="113"/>
      <c r="HE210" s="113"/>
      <c r="HF210" s="113"/>
      <c r="HG210" s="113"/>
      <c r="HH210" s="113"/>
      <c r="HI210" s="113"/>
      <c r="HJ210" s="113"/>
      <c r="HK210" s="113"/>
      <c r="HL210" s="113"/>
      <c r="HM210" s="113"/>
      <c r="HN210" s="113"/>
    </row>
    <row r="211" spans="1:222" s="104" customFormat="1" ht="32.65" customHeight="1">
      <c r="A211" s="308"/>
      <c r="B211" s="287" t="s">
        <v>2921</v>
      </c>
      <c r="C211" s="309" t="s">
        <v>3742</v>
      </c>
      <c r="D211" s="402">
        <v>725.024</v>
      </c>
      <c r="E211" s="402">
        <v>634.39599999999996</v>
      </c>
      <c r="F211" s="402">
        <v>589.08199999999999</v>
      </c>
      <c r="G211" s="402">
        <v>543.76799999999992</v>
      </c>
      <c r="H211" s="113"/>
      <c r="I211" s="113"/>
      <c r="J211" s="113"/>
      <c r="K211" s="113"/>
      <c r="L211" s="113"/>
      <c r="M211" s="113"/>
      <c r="N211" s="113"/>
      <c r="O211" s="113"/>
      <c r="P211" s="113"/>
      <c r="Q211" s="113"/>
      <c r="R211" s="113"/>
      <c r="S211" s="113"/>
      <c r="T211" s="113"/>
      <c r="U211" s="113"/>
      <c r="V211" s="113"/>
      <c r="W211" s="113"/>
      <c r="X211" s="113"/>
      <c r="Y211" s="113"/>
      <c r="Z211" s="113"/>
      <c r="AA211" s="113"/>
      <c r="AB211" s="113"/>
      <c r="AC211" s="113"/>
      <c r="AD211" s="113"/>
      <c r="AE211" s="113"/>
      <c r="AF211" s="113"/>
      <c r="AG211" s="113"/>
      <c r="AH211" s="113"/>
      <c r="AI211" s="113"/>
      <c r="AJ211" s="113"/>
      <c r="AK211" s="113"/>
      <c r="AL211" s="113"/>
      <c r="AM211" s="113"/>
      <c r="AN211" s="113"/>
      <c r="AO211" s="113"/>
      <c r="AP211" s="113"/>
      <c r="AQ211" s="113"/>
      <c r="AR211" s="113"/>
      <c r="AS211" s="113"/>
      <c r="AT211" s="113"/>
      <c r="AU211" s="113"/>
      <c r="AV211" s="113"/>
      <c r="AW211" s="113"/>
      <c r="AX211" s="113"/>
      <c r="AY211" s="113"/>
      <c r="AZ211" s="113"/>
      <c r="BA211" s="113"/>
      <c r="BB211" s="113"/>
      <c r="BC211" s="113"/>
      <c r="BD211" s="113"/>
      <c r="BE211" s="113"/>
      <c r="BF211" s="113"/>
      <c r="BG211" s="113"/>
      <c r="BH211" s="113"/>
      <c r="BI211" s="113"/>
      <c r="BJ211" s="113"/>
      <c r="BK211" s="113"/>
      <c r="BL211" s="113"/>
      <c r="BM211" s="113"/>
      <c r="BN211" s="113"/>
      <c r="BO211" s="113"/>
      <c r="BP211" s="113"/>
      <c r="BQ211" s="113"/>
      <c r="BR211" s="113"/>
      <c r="BS211" s="113"/>
      <c r="BT211" s="113"/>
      <c r="BU211" s="113"/>
      <c r="BV211" s="113"/>
      <c r="BW211" s="113"/>
      <c r="BX211" s="113"/>
      <c r="BY211" s="113"/>
      <c r="BZ211" s="113"/>
      <c r="CA211" s="113"/>
      <c r="CB211" s="113"/>
      <c r="CC211" s="113"/>
      <c r="CD211" s="113"/>
      <c r="CE211" s="113"/>
      <c r="CF211" s="113"/>
      <c r="CG211" s="113"/>
      <c r="CH211" s="113"/>
      <c r="CI211" s="113"/>
      <c r="CJ211" s="113"/>
      <c r="CK211" s="113"/>
      <c r="CL211" s="113"/>
      <c r="CM211" s="113"/>
      <c r="CN211" s="113"/>
      <c r="CO211" s="113"/>
      <c r="CP211" s="113"/>
      <c r="CQ211" s="113"/>
      <c r="CR211" s="113"/>
      <c r="CS211" s="113"/>
      <c r="CT211" s="113"/>
      <c r="CU211" s="113"/>
      <c r="CV211" s="113"/>
      <c r="CW211" s="113"/>
      <c r="CX211" s="113"/>
      <c r="CY211" s="113"/>
      <c r="CZ211" s="113"/>
      <c r="DA211" s="113"/>
      <c r="DB211" s="113"/>
      <c r="DC211" s="113"/>
      <c r="DD211" s="113"/>
      <c r="DE211" s="113"/>
      <c r="DF211" s="113"/>
      <c r="DG211" s="113"/>
      <c r="DH211" s="113"/>
      <c r="DI211" s="113"/>
      <c r="DJ211" s="113"/>
      <c r="DK211" s="113"/>
      <c r="DL211" s="113"/>
      <c r="DM211" s="113"/>
      <c r="DN211" s="113"/>
      <c r="DO211" s="113"/>
      <c r="DP211" s="113"/>
      <c r="DQ211" s="113"/>
      <c r="DR211" s="113"/>
      <c r="DS211" s="113"/>
      <c r="DT211" s="113"/>
      <c r="DU211" s="113"/>
      <c r="DV211" s="113"/>
      <c r="DW211" s="113"/>
      <c r="DX211" s="113"/>
      <c r="DY211" s="113"/>
      <c r="DZ211" s="113"/>
      <c r="EA211" s="113"/>
      <c r="EB211" s="113"/>
      <c r="EC211" s="113"/>
      <c r="ED211" s="113"/>
      <c r="EE211" s="113"/>
      <c r="EF211" s="113"/>
      <c r="EG211" s="113"/>
      <c r="EH211" s="113"/>
      <c r="EI211" s="113"/>
      <c r="EJ211" s="113"/>
      <c r="EK211" s="113"/>
      <c r="EL211" s="113"/>
      <c r="EM211" s="113"/>
      <c r="EN211" s="113"/>
      <c r="EO211" s="113"/>
      <c r="EP211" s="113"/>
      <c r="EQ211" s="113"/>
      <c r="ER211" s="113"/>
      <c r="ES211" s="113"/>
      <c r="ET211" s="113"/>
      <c r="EU211" s="113"/>
      <c r="EV211" s="113"/>
      <c r="EW211" s="113"/>
      <c r="EX211" s="113"/>
      <c r="EY211" s="113"/>
      <c r="EZ211" s="113"/>
      <c r="FA211" s="113"/>
      <c r="FB211" s="113"/>
      <c r="FC211" s="113"/>
      <c r="FD211" s="113"/>
      <c r="FE211" s="113"/>
      <c r="FF211" s="113"/>
      <c r="FG211" s="113"/>
      <c r="FH211" s="113"/>
      <c r="FI211" s="113"/>
      <c r="FJ211" s="113"/>
      <c r="FK211" s="113"/>
      <c r="FL211" s="113"/>
      <c r="FM211" s="113"/>
      <c r="FN211" s="113"/>
      <c r="FO211" s="113"/>
      <c r="FP211" s="113"/>
      <c r="FQ211" s="113"/>
      <c r="FR211" s="113"/>
      <c r="FS211" s="113"/>
      <c r="FT211" s="113"/>
      <c r="FU211" s="113"/>
      <c r="FV211" s="113"/>
      <c r="FW211" s="113"/>
      <c r="FX211" s="113"/>
      <c r="FY211" s="113"/>
      <c r="FZ211" s="113"/>
      <c r="GA211" s="113"/>
      <c r="GB211" s="113"/>
      <c r="GC211" s="113"/>
      <c r="GD211" s="113"/>
      <c r="GE211" s="113"/>
      <c r="GF211" s="113"/>
      <c r="GG211" s="113"/>
      <c r="GH211" s="113"/>
      <c r="GI211" s="113"/>
      <c r="GJ211" s="113"/>
      <c r="GK211" s="113"/>
      <c r="GL211" s="113"/>
      <c r="GM211" s="113"/>
      <c r="GN211" s="113"/>
      <c r="GO211" s="113"/>
      <c r="GP211" s="113"/>
      <c r="GQ211" s="113"/>
      <c r="GR211" s="113"/>
      <c r="GS211" s="113"/>
      <c r="GT211" s="113"/>
      <c r="GU211" s="113"/>
      <c r="GV211" s="113"/>
      <c r="GW211" s="113"/>
      <c r="GX211" s="113"/>
      <c r="GY211" s="113"/>
      <c r="GZ211" s="113"/>
      <c r="HA211" s="113"/>
      <c r="HB211" s="113"/>
      <c r="HC211" s="113"/>
      <c r="HD211" s="113"/>
      <c r="HE211" s="113"/>
      <c r="HF211" s="113"/>
      <c r="HG211" s="113"/>
      <c r="HH211" s="113"/>
      <c r="HI211" s="113"/>
      <c r="HJ211" s="113"/>
      <c r="HK211" s="113"/>
      <c r="HL211" s="113"/>
      <c r="HM211" s="113"/>
      <c r="HN211" s="113"/>
    </row>
    <row r="212" spans="1:222" s="104" customFormat="1" ht="30" customHeight="1">
      <c r="A212" s="308"/>
      <c r="B212" s="287" t="s">
        <v>2922</v>
      </c>
      <c r="C212" s="309" t="s">
        <v>3743</v>
      </c>
      <c r="D212" s="402">
        <v>542.46399999999994</v>
      </c>
      <c r="E212" s="402">
        <v>474.65599999999989</v>
      </c>
      <c r="F212" s="402">
        <v>440.75199999999995</v>
      </c>
      <c r="G212" s="402">
        <v>406.84799999999996</v>
      </c>
      <c r="H212" s="113"/>
      <c r="I212" s="113"/>
      <c r="J212" s="113"/>
      <c r="K212" s="113"/>
      <c r="L212" s="113"/>
      <c r="M212" s="113"/>
      <c r="N212" s="113"/>
      <c r="O212" s="113"/>
      <c r="P212" s="113"/>
      <c r="Q212" s="113"/>
      <c r="R212" s="113"/>
      <c r="S212" s="113"/>
      <c r="T212" s="113"/>
      <c r="U212" s="113"/>
      <c r="V212" s="113"/>
      <c r="W212" s="113"/>
      <c r="X212" s="113"/>
      <c r="Y212" s="113"/>
      <c r="Z212" s="113"/>
      <c r="AA212" s="113"/>
      <c r="AB212" s="113"/>
      <c r="AC212" s="113"/>
      <c r="AD212" s="113"/>
      <c r="AE212" s="113"/>
      <c r="AF212" s="113"/>
      <c r="AG212" s="113"/>
      <c r="AH212" s="113"/>
      <c r="AI212" s="113"/>
      <c r="AJ212" s="113"/>
      <c r="AK212" s="113"/>
      <c r="AL212" s="113"/>
      <c r="AM212" s="113"/>
      <c r="AN212" s="113"/>
      <c r="AO212" s="113"/>
      <c r="AP212" s="113"/>
      <c r="AQ212" s="113"/>
      <c r="AR212" s="113"/>
      <c r="AS212" s="113"/>
      <c r="AT212" s="113"/>
      <c r="AU212" s="113"/>
      <c r="AV212" s="113"/>
      <c r="AW212" s="113"/>
      <c r="AX212" s="113"/>
      <c r="AY212" s="113"/>
      <c r="AZ212" s="113"/>
      <c r="BA212" s="113"/>
      <c r="BB212" s="113"/>
      <c r="BC212" s="113"/>
      <c r="BD212" s="113"/>
      <c r="BE212" s="113"/>
      <c r="BF212" s="113"/>
      <c r="BG212" s="113"/>
      <c r="BH212" s="113"/>
      <c r="BI212" s="113"/>
      <c r="BJ212" s="113"/>
      <c r="BK212" s="113"/>
      <c r="BL212" s="113"/>
      <c r="BM212" s="113"/>
      <c r="BN212" s="113"/>
      <c r="BO212" s="113"/>
      <c r="BP212" s="113"/>
      <c r="BQ212" s="113"/>
      <c r="BR212" s="113"/>
      <c r="BS212" s="113"/>
      <c r="BT212" s="113"/>
      <c r="BU212" s="113"/>
      <c r="BV212" s="113"/>
      <c r="BW212" s="113"/>
      <c r="BX212" s="113"/>
      <c r="BY212" s="113"/>
      <c r="BZ212" s="113"/>
      <c r="CA212" s="113"/>
      <c r="CB212" s="113"/>
      <c r="CC212" s="113"/>
      <c r="CD212" s="113"/>
      <c r="CE212" s="113"/>
      <c r="CF212" s="113"/>
      <c r="CG212" s="113"/>
      <c r="CH212" s="113"/>
      <c r="CI212" s="113"/>
      <c r="CJ212" s="113"/>
      <c r="CK212" s="113"/>
      <c r="CL212" s="113"/>
      <c r="CM212" s="113"/>
      <c r="CN212" s="113"/>
      <c r="CO212" s="113"/>
      <c r="CP212" s="113"/>
      <c r="CQ212" s="113"/>
      <c r="CR212" s="113"/>
      <c r="CS212" s="113"/>
      <c r="CT212" s="113"/>
      <c r="CU212" s="113"/>
      <c r="CV212" s="113"/>
      <c r="CW212" s="113"/>
      <c r="CX212" s="113"/>
      <c r="CY212" s="113"/>
      <c r="CZ212" s="113"/>
      <c r="DA212" s="113"/>
      <c r="DB212" s="113"/>
      <c r="DC212" s="113"/>
      <c r="DD212" s="113"/>
      <c r="DE212" s="113"/>
      <c r="DF212" s="113"/>
      <c r="DG212" s="113"/>
      <c r="DH212" s="113"/>
      <c r="DI212" s="113"/>
      <c r="DJ212" s="113"/>
      <c r="DK212" s="113"/>
      <c r="DL212" s="113"/>
      <c r="DM212" s="113"/>
      <c r="DN212" s="113"/>
      <c r="DO212" s="113"/>
      <c r="DP212" s="113"/>
      <c r="DQ212" s="113"/>
      <c r="DR212" s="113"/>
      <c r="DS212" s="113"/>
      <c r="DT212" s="113"/>
      <c r="DU212" s="113"/>
      <c r="DV212" s="113"/>
      <c r="DW212" s="113"/>
      <c r="DX212" s="113"/>
      <c r="DY212" s="113"/>
      <c r="DZ212" s="113"/>
      <c r="EA212" s="113"/>
      <c r="EB212" s="113"/>
      <c r="EC212" s="113"/>
      <c r="ED212" s="113"/>
      <c r="EE212" s="113"/>
      <c r="EF212" s="113"/>
      <c r="EG212" s="113"/>
      <c r="EH212" s="113"/>
      <c r="EI212" s="113"/>
      <c r="EJ212" s="113"/>
      <c r="EK212" s="113"/>
      <c r="EL212" s="113"/>
      <c r="EM212" s="113"/>
      <c r="EN212" s="113"/>
      <c r="EO212" s="113"/>
      <c r="EP212" s="113"/>
      <c r="EQ212" s="113"/>
      <c r="ER212" s="113"/>
      <c r="ES212" s="113"/>
      <c r="ET212" s="113"/>
      <c r="EU212" s="113"/>
      <c r="EV212" s="113"/>
      <c r="EW212" s="113"/>
      <c r="EX212" s="113"/>
      <c r="EY212" s="113"/>
      <c r="EZ212" s="113"/>
      <c r="FA212" s="113"/>
      <c r="FB212" s="113"/>
      <c r="FC212" s="113"/>
      <c r="FD212" s="113"/>
      <c r="FE212" s="113"/>
      <c r="FF212" s="113"/>
      <c r="FG212" s="113"/>
      <c r="FH212" s="113"/>
      <c r="FI212" s="113"/>
      <c r="FJ212" s="113"/>
      <c r="FK212" s="113"/>
      <c r="FL212" s="113"/>
      <c r="FM212" s="113"/>
      <c r="FN212" s="113"/>
      <c r="FO212" s="113"/>
      <c r="FP212" s="113"/>
      <c r="FQ212" s="113"/>
      <c r="FR212" s="113"/>
      <c r="FS212" s="113"/>
      <c r="FT212" s="113"/>
      <c r="FU212" s="113"/>
      <c r="FV212" s="113"/>
      <c r="FW212" s="113"/>
      <c r="FX212" s="113"/>
      <c r="FY212" s="113"/>
      <c r="FZ212" s="113"/>
      <c r="GA212" s="113"/>
      <c r="GB212" s="113"/>
      <c r="GC212" s="113"/>
      <c r="GD212" s="113"/>
      <c r="GE212" s="113"/>
      <c r="GF212" s="113"/>
      <c r="GG212" s="113"/>
      <c r="GH212" s="113"/>
      <c r="GI212" s="113"/>
      <c r="GJ212" s="113"/>
      <c r="GK212" s="113"/>
      <c r="GL212" s="113"/>
      <c r="GM212" s="113"/>
      <c r="GN212" s="113"/>
      <c r="GO212" s="113"/>
      <c r="GP212" s="113"/>
      <c r="GQ212" s="113"/>
      <c r="GR212" s="113"/>
      <c r="GS212" s="113"/>
      <c r="GT212" s="113"/>
      <c r="GU212" s="113"/>
      <c r="GV212" s="113"/>
      <c r="GW212" s="113"/>
      <c r="GX212" s="113"/>
      <c r="GY212" s="113"/>
      <c r="GZ212" s="113"/>
      <c r="HA212" s="113"/>
      <c r="HB212" s="113"/>
      <c r="HC212" s="113"/>
      <c r="HD212" s="113"/>
      <c r="HE212" s="113"/>
      <c r="HF212" s="113"/>
      <c r="HG212" s="113"/>
      <c r="HH212" s="113"/>
      <c r="HI212" s="113"/>
      <c r="HJ212" s="113"/>
      <c r="HK212" s="113"/>
      <c r="HL212" s="113"/>
      <c r="HM212" s="113"/>
      <c r="HN212" s="113"/>
    </row>
    <row r="213" spans="1:222" s="104" customFormat="1" ht="35.65" customHeight="1">
      <c r="A213" s="308"/>
      <c r="B213" s="321" t="s">
        <v>3744</v>
      </c>
      <c r="C213" s="333"/>
      <c r="D213" s="407"/>
      <c r="E213" s="407"/>
      <c r="F213" s="407"/>
      <c r="G213" s="407"/>
      <c r="H213" s="113"/>
      <c r="I213" s="113"/>
      <c r="J213" s="113"/>
      <c r="K213" s="113"/>
      <c r="L213" s="113"/>
      <c r="M213" s="113"/>
      <c r="N213" s="113"/>
      <c r="O213" s="113"/>
      <c r="P213" s="113"/>
      <c r="Q213" s="113"/>
      <c r="R213" s="113"/>
      <c r="S213" s="113"/>
      <c r="T213" s="113"/>
      <c r="U213" s="113"/>
      <c r="V213" s="113"/>
      <c r="W213" s="113"/>
      <c r="X213" s="113"/>
      <c r="Y213" s="113"/>
      <c r="Z213" s="113"/>
      <c r="AA213" s="113"/>
      <c r="AB213" s="113"/>
      <c r="AC213" s="113"/>
      <c r="AD213" s="113"/>
      <c r="AE213" s="113"/>
      <c r="AF213" s="113"/>
      <c r="AG213" s="113"/>
      <c r="AH213" s="113"/>
      <c r="AI213" s="113"/>
      <c r="AJ213" s="113"/>
      <c r="AK213" s="113"/>
      <c r="AL213" s="113"/>
      <c r="AM213" s="113"/>
      <c r="AN213" s="113"/>
      <c r="AO213" s="113"/>
      <c r="AP213" s="113"/>
      <c r="AQ213" s="113"/>
      <c r="AR213" s="113"/>
      <c r="AS213" s="113"/>
      <c r="AT213" s="113"/>
      <c r="AU213" s="113"/>
      <c r="AV213" s="113"/>
      <c r="AW213" s="113"/>
      <c r="AX213" s="113"/>
      <c r="AY213" s="113"/>
      <c r="AZ213" s="113"/>
      <c r="BA213" s="113"/>
      <c r="BB213" s="113"/>
      <c r="BC213" s="113"/>
      <c r="BD213" s="113"/>
      <c r="BE213" s="113"/>
      <c r="BF213" s="113"/>
      <c r="BG213" s="113"/>
      <c r="BH213" s="113"/>
      <c r="BI213" s="113"/>
      <c r="BJ213" s="113"/>
      <c r="BK213" s="113"/>
      <c r="BL213" s="113"/>
      <c r="BM213" s="113"/>
      <c r="BN213" s="113"/>
      <c r="BO213" s="113"/>
      <c r="BP213" s="113"/>
      <c r="BQ213" s="113"/>
      <c r="BR213" s="113"/>
      <c r="BS213" s="113"/>
      <c r="BT213" s="113"/>
      <c r="BU213" s="113"/>
      <c r="BV213" s="113"/>
      <c r="BW213" s="113"/>
      <c r="BX213" s="113"/>
      <c r="BY213" s="113"/>
      <c r="BZ213" s="113"/>
      <c r="CA213" s="113"/>
      <c r="CB213" s="113"/>
      <c r="CC213" s="113"/>
      <c r="CD213" s="113"/>
      <c r="CE213" s="113"/>
      <c r="CF213" s="113"/>
      <c r="CG213" s="113"/>
      <c r="CH213" s="113"/>
      <c r="CI213" s="113"/>
      <c r="CJ213" s="113"/>
      <c r="CK213" s="113"/>
      <c r="CL213" s="113"/>
      <c r="CM213" s="113"/>
      <c r="CN213" s="113"/>
      <c r="CO213" s="113"/>
      <c r="CP213" s="113"/>
      <c r="CQ213" s="113"/>
      <c r="CR213" s="113"/>
      <c r="CS213" s="113"/>
      <c r="CT213" s="113"/>
      <c r="CU213" s="113"/>
      <c r="CV213" s="113"/>
      <c r="CW213" s="113"/>
      <c r="CX213" s="113"/>
      <c r="CY213" s="113"/>
      <c r="CZ213" s="113"/>
      <c r="DA213" s="113"/>
      <c r="DB213" s="113"/>
      <c r="DC213" s="113"/>
      <c r="DD213" s="113"/>
      <c r="DE213" s="113"/>
      <c r="DF213" s="113"/>
      <c r="DG213" s="113"/>
      <c r="DH213" s="113"/>
      <c r="DI213" s="113"/>
      <c r="DJ213" s="113"/>
      <c r="DK213" s="113"/>
      <c r="DL213" s="113"/>
      <c r="DM213" s="113"/>
      <c r="DN213" s="113"/>
      <c r="DO213" s="113"/>
      <c r="DP213" s="113"/>
      <c r="DQ213" s="113"/>
      <c r="DR213" s="113"/>
      <c r="DS213" s="113"/>
      <c r="DT213" s="113"/>
      <c r="DU213" s="113"/>
      <c r="DV213" s="113"/>
      <c r="DW213" s="113"/>
      <c r="DX213" s="113"/>
      <c r="DY213" s="113"/>
      <c r="DZ213" s="113"/>
      <c r="EA213" s="113"/>
      <c r="EB213" s="113"/>
      <c r="EC213" s="113"/>
      <c r="ED213" s="113"/>
      <c r="EE213" s="113"/>
      <c r="EF213" s="113"/>
      <c r="EG213" s="113"/>
      <c r="EH213" s="113"/>
      <c r="EI213" s="113"/>
      <c r="EJ213" s="113"/>
      <c r="EK213" s="113"/>
      <c r="EL213" s="113"/>
      <c r="EM213" s="113"/>
      <c r="EN213" s="113"/>
      <c r="EO213" s="113"/>
      <c r="EP213" s="113"/>
      <c r="EQ213" s="113"/>
      <c r="ER213" s="113"/>
      <c r="ES213" s="113"/>
      <c r="ET213" s="113"/>
      <c r="EU213" s="113"/>
      <c r="EV213" s="113"/>
      <c r="EW213" s="113"/>
      <c r="EX213" s="113"/>
      <c r="EY213" s="113"/>
      <c r="EZ213" s="113"/>
      <c r="FA213" s="113"/>
      <c r="FB213" s="113"/>
      <c r="FC213" s="113"/>
      <c r="FD213" s="113"/>
      <c r="FE213" s="113"/>
      <c r="FF213" s="113"/>
      <c r="FG213" s="113"/>
      <c r="FH213" s="113"/>
      <c r="FI213" s="113"/>
      <c r="FJ213" s="113"/>
      <c r="FK213" s="113"/>
      <c r="FL213" s="113"/>
      <c r="FM213" s="113"/>
      <c r="FN213" s="113"/>
      <c r="FO213" s="113"/>
      <c r="FP213" s="113"/>
      <c r="FQ213" s="113"/>
      <c r="FR213" s="113"/>
      <c r="FS213" s="113"/>
      <c r="FT213" s="113"/>
      <c r="FU213" s="113"/>
      <c r="FV213" s="113"/>
      <c r="FW213" s="113"/>
      <c r="FX213" s="113"/>
      <c r="FY213" s="113"/>
      <c r="FZ213" s="113"/>
      <c r="GA213" s="113"/>
      <c r="GB213" s="113"/>
      <c r="GC213" s="113"/>
      <c r="GD213" s="113"/>
      <c r="GE213" s="113"/>
      <c r="GF213" s="113"/>
      <c r="GG213" s="113"/>
      <c r="GH213" s="113"/>
      <c r="GI213" s="113"/>
      <c r="GJ213" s="113"/>
      <c r="GK213" s="113"/>
      <c r="GL213" s="113"/>
      <c r="GM213" s="113"/>
      <c r="GN213" s="113"/>
      <c r="GO213" s="113"/>
      <c r="GP213" s="113"/>
      <c r="GQ213" s="113"/>
      <c r="GR213" s="113"/>
      <c r="GS213" s="113"/>
      <c r="GT213" s="113"/>
      <c r="GU213" s="113"/>
      <c r="GV213" s="113"/>
      <c r="GW213" s="113"/>
      <c r="GX213" s="113"/>
      <c r="GY213" s="113"/>
      <c r="GZ213" s="113"/>
      <c r="HA213" s="113"/>
      <c r="HB213" s="113"/>
      <c r="HC213" s="113"/>
      <c r="HD213" s="113"/>
      <c r="HE213" s="113"/>
      <c r="HF213" s="113"/>
      <c r="HG213" s="113"/>
      <c r="HH213" s="113"/>
      <c r="HI213" s="113"/>
      <c r="HJ213" s="113"/>
      <c r="HK213" s="113"/>
      <c r="HL213" s="113"/>
      <c r="HM213" s="113"/>
      <c r="HN213" s="113"/>
    </row>
    <row r="214" spans="1:222" s="120" customFormat="1" ht="20.65" customHeight="1">
      <c r="A214" s="283"/>
      <c r="B214" s="284" t="s">
        <v>129</v>
      </c>
      <c r="C214" s="285" t="s">
        <v>3745</v>
      </c>
      <c r="D214" s="403">
        <v>359.904</v>
      </c>
      <c r="E214" s="403">
        <v>314.916</v>
      </c>
      <c r="F214" s="403">
        <v>292.42200000000003</v>
      </c>
      <c r="G214" s="403">
        <v>269.928</v>
      </c>
      <c r="H214" s="127"/>
      <c r="I214" s="127"/>
      <c r="J214" s="127"/>
      <c r="K214" s="127"/>
      <c r="L214" s="127"/>
      <c r="M214" s="127"/>
      <c r="N214" s="127"/>
      <c r="O214" s="127"/>
      <c r="P214" s="127"/>
      <c r="Q214" s="127"/>
      <c r="R214" s="127"/>
      <c r="S214" s="127"/>
      <c r="T214" s="127"/>
      <c r="U214" s="127"/>
      <c r="V214" s="127"/>
      <c r="W214" s="127"/>
      <c r="X214" s="127"/>
      <c r="Y214" s="127"/>
      <c r="Z214" s="127"/>
      <c r="AA214" s="127"/>
      <c r="AB214" s="127"/>
      <c r="AC214" s="127"/>
      <c r="AD214" s="127"/>
      <c r="AE214" s="127"/>
      <c r="AF214" s="127"/>
      <c r="AG214" s="127"/>
      <c r="AH214" s="127"/>
      <c r="AI214" s="127"/>
      <c r="AJ214" s="127"/>
      <c r="AK214" s="127"/>
      <c r="AL214" s="127"/>
      <c r="AM214" s="127"/>
      <c r="AN214" s="127"/>
      <c r="AO214" s="127"/>
      <c r="AP214" s="127"/>
      <c r="AQ214" s="127"/>
      <c r="AR214" s="127"/>
      <c r="AS214" s="127"/>
      <c r="AT214" s="127"/>
      <c r="AU214" s="127"/>
      <c r="AV214" s="127"/>
      <c r="AW214" s="127"/>
      <c r="AX214" s="127"/>
      <c r="AY214" s="127"/>
      <c r="AZ214" s="127"/>
      <c r="BA214" s="127"/>
      <c r="BB214" s="127"/>
      <c r="BC214" s="127"/>
      <c r="BD214" s="127"/>
      <c r="BE214" s="127"/>
      <c r="BF214" s="127"/>
      <c r="BG214" s="127"/>
      <c r="BH214" s="127"/>
      <c r="BI214" s="127"/>
      <c r="BJ214" s="127"/>
      <c r="BK214" s="127"/>
      <c r="BL214" s="127"/>
      <c r="BM214" s="127"/>
      <c r="BN214" s="127"/>
      <c r="BO214" s="127"/>
      <c r="BP214" s="127"/>
      <c r="BQ214" s="127"/>
      <c r="BR214" s="127"/>
      <c r="BS214" s="127"/>
      <c r="BT214" s="127"/>
      <c r="BU214" s="127"/>
      <c r="BV214" s="127"/>
      <c r="BW214" s="127"/>
      <c r="BX214" s="127"/>
      <c r="BY214" s="127"/>
      <c r="BZ214" s="127"/>
      <c r="CA214" s="127"/>
      <c r="CB214" s="127"/>
      <c r="CC214" s="127"/>
      <c r="CD214" s="127"/>
      <c r="CE214" s="127"/>
      <c r="CF214" s="127"/>
      <c r="CG214" s="127"/>
      <c r="CH214" s="127"/>
      <c r="CI214" s="127"/>
      <c r="CJ214" s="127"/>
      <c r="CK214" s="127"/>
      <c r="CL214" s="127"/>
      <c r="CM214" s="127"/>
      <c r="CN214" s="127"/>
      <c r="CO214" s="127"/>
      <c r="CP214" s="127"/>
      <c r="CQ214" s="127"/>
      <c r="CR214" s="127"/>
      <c r="CS214" s="127"/>
      <c r="CT214" s="127"/>
      <c r="CU214" s="127"/>
      <c r="CV214" s="127"/>
      <c r="CW214" s="127"/>
      <c r="CX214" s="127"/>
      <c r="CY214" s="127"/>
      <c r="CZ214" s="127"/>
      <c r="DA214" s="127"/>
      <c r="DB214" s="127"/>
      <c r="DC214" s="127"/>
      <c r="DD214" s="127"/>
      <c r="DE214" s="127"/>
      <c r="DF214" s="127"/>
      <c r="DG214" s="127"/>
      <c r="DH214" s="127"/>
      <c r="DI214" s="127"/>
      <c r="DJ214" s="127"/>
      <c r="DK214" s="127"/>
      <c r="DL214" s="127"/>
      <c r="DM214" s="127"/>
      <c r="DN214" s="127"/>
      <c r="DO214" s="127"/>
      <c r="DP214" s="127"/>
      <c r="DQ214" s="127"/>
      <c r="DR214" s="127"/>
      <c r="DS214" s="127"/>
      <c r="DT214" s="127"/>
      <c r="DU214" s="127"/>
      <c r="DV214" s="127"/>
      <c r="DW214" s="127"/>
      <c r="DX214" s="127"/>
      <c r="DY214" s="127"/>
      <c r="DZ214" s="127"/>
      <c r="EA214" s="127"/>
      <c r="EB214" s="127"/>
      <c r="EC214" s="127"/>
      <c r="ED214" s="127"/>
      <c r="EE214" s="127"/>
      <c r="EF214" s="127"/>
      <c r="EG214" s="127"/>
      <c r="EH214" s="127"/>
      <c r="EI214" s="127"/>
      <c r="EJ214" s="127"/>
      <c r="EK214" s="127"/>
      <c r="EL214" s="127"/>
      <c r="EM214" s="127"/>
      <c r="EN214" s="127"/>
      <c r="EO214" s="127"/>
      <c r="EP214" s="127"/>
      <c r="EQ214" s="127"/>
      <c r="ER214" s="127"/>
      <c r="ES214" s="127"/>
      <c r="ET214" s="127"/>
      <c r="EU214" s="127"/>
      <c r="EV214" s="127"/>
      <c r="EW214" s="127"/>
      <c r="EX214" s="127"/>
      <c r="EY214" s="127"/>
      <c r="EZ214" s="127"/>
      <c r="FA214" s="127"/>
      <c r="FB214" s="127"/>
      <c r="FC214" s="127"/>
      <c r="FD214" s="127"/>
      <c r="FE214" s="127"/>
      <c r="FF214" s="127"/>
      <c r="FG214" s="127"/>
      <c r="FH214" s="127"/>
      <c r="FI214" s="127"/>
      <c r="FJ214" s="127"/>
      <c r="FK214" s="127"/>
      <c r="FL214" s="127"/>
      <c r="FM214" s="127"/>
      <c r="FN214" s="127"/>
      <c r="FO214" s="127"/>
      <c r="FP214" s="127"/>
      <c r="FQ214" s="127"/>
      <c r="FR214" s="127"/>
      <c r="FS214" s="127"/>
      <c r="FT214" s="127"/>
      <c r="FU214" s="127"/>
      <c r="FV214" s="127"/>
      <c r="FW214" s="127"/>
      <c r="FX214" s="127"/>
      <c r="FY214" s="127"/>
      <c r="FZ214" s="127"/>
      <c r="GA214" s="127"/>
      <c r="GB214" s="127"/>
      <c r="GC214" s="127"/>
      <c r="GD214" s="127"/>
      <c r="GE214" s="127"/>
      <c r="GF214" s="127"/>
      <c r="GG214" s="127"/>
      <c r="GH214" s="127"/>
      <c r="GI214" s="127"/>
      <c r="GJ214" s="127"/>
      <c r="GK214" s="127"/>
      <c r="GL214" s="127"/>
      <c r="GM214" s="127"/>
      <c r="GN214" s="127"/>
      <c r="GO214" s="127"/>
      <c r="GP214" s="127"/>
      <c r="GQ214" s="127"/>
      <c r="GR214" s="127"/>
      <c r="GS214" s="127"/>
      <c r="GT214" s="127"/>
      <c r="GU214" s="127"/>
      <c r="GV214" s="127"/>
      <c r="GW214" s="127"/>
      <c r="GX214" s="127"/>
      <c r="GY214" s="127"/>
      <c r="GZ214" s="127"/>
      <c r="HA214" s="127"/>
      <c r="HB214" s="127"/>
      <c r="HC214" s="127"/>
      <c r="HD214" s="127"/>
      <c r="HE214" s="127"/>
      <c r="HF214" s="127"/>
      <c r="HG214" s="127"/>
      <c r="HH214" s="127"/>
      <c r="HI214" s="127"/>
      <c r="HJ214" s="127"/>
      <c r="HK214" s="127"/>
      <c r="HL214" s="127"/>
      <c r="HM214" s="127"/>
      <c r="HN214" s="127"/>
    </row>
    <row r="215" spans="1:222" s="103" customFormat="1" ht="20.65" customHeight="1">
      <c r="A215" s="308"/>
      <c r="B215" s="287" t="s">
        <v>2923</v>
      </c>
      <c r="C215" s="288" t="s">
        <v>3746</v>
      </c>
      <c r="D215" s="402">
        <v>910.19200000000001</v>
      </c>
      <c r="E215" s="402">
        <v>796.41800000000001</v>
      </c>
      <c r="F215" s="402">
        <v>739.53100000000006</v>
      </c>
      <c r="G215" s="402">
        <v>682.64400000000001</v>
      </c>
      <c r="H215" s="114"/>
      <c r="I215" s="114"/>
      <c r="J215" s="114"/>
      <c r="K215" s="114"/>
      <c r="L215" s="114"/>
      <c r="M215" s="114"/>
      <c r="N215" s="114"/>
      <c r="O215" s="114"/>
      <c r="P215" s="114"/>
      <c r="Q215" s="114"/>
      <c r="R215" s="114"/>
      <c r="S215" s="114"/>
      <c r="T215" s="114"/>
      <c r="U215" s="114"/>
      <c r="V215" s="114"/>
      <c r="W215" s="114"/>
      <c r="X215" s="114"/>
      <c r="Y215" s="114"/>
      <c r="Z215" s="114"/>
      <c r="AA215" s="114"/>
      <c r="AB215" s="114"/>
      <c r="AC215" s="114"/>
      <c r="AD215" s="114"/>
      <c r="AE215" s="114"/>
      <c r="AF215" s="114"/>
      <c r="AG215" s="114"/>
      <c r="AH215" s="114"/>
      <c r="AI215" s="114"/>
      <c r="AJ215" s="114"/>
      <c r="AK215" s="114"/>
      <c r="AL215" s="114"/>
      <c r="AM215" s="114"/>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4"/>
      <c r="BR215" s="114"/>
      <c r="BS215" s="114"/>
      <c r="BT215" s="114"/>
      <c r="BU215" s="114"/>
      <c r="BV215" s="114"/>
      <c r="BW215" s="114"/>
      <c r="BX215" s="114"/>
      <c r="BY215" s="114"/>
      <c r="BZ215" s="114"/>
      <c r="CA215" s="114"/>
      <c r="CB215" s="114"/>
      <c r="CC215" s="114"/>
      <c r="CD215" s="114"/>
      <c r="CE215" s="114"/>
      <c r="CF215" s="114"/>
      <c r="CG215" s="114"/>
      <c r="CH215" s="114"/>
      <c r="CI215" s="114"/>
      <c r="CJ215" s="114"/>
      <c r="CK215" s="114"/>
      <c r="CL215" s="114"/>
      <c r="CM215" s="114"/>
      <c r="CN215" s="114"/>
      <c r="CO215" s="114"/>
      <c r="CP215" s="114"/>
      <c r="CQ215" s="114"/>
      <c r="CR215" s="114"/>
      <c r="CS215" s="114"/>
      <c r="CT215" s="114"/>
      <c r="CU215" s="114"/>
      <c r="CV215" s="114"/>
      <c r="CW215" s="114"/>
      <c r="CX215" s="114"/>
      <c r="CY215" s="114"/>
      <c r="CZ215" s="114"/>
      <c r="DA215" s="114"/>
      <c r="DB215" s="114"/>
      <c r="DC215" s="114"/>
      <c r="DD215" s="114"/>
      <c r="DE215" s="114"/>
      <c r="DF215" s="114"/>
      <c r="DG215" s="114"/>
      <c r="DH215" s="114"/>
      <c r="DI215" s="114"/>
      <c r="DJ215" s="114"/>
      <c r="DK215" s="114"/>
      <c r="DL215" s="114"/>
      <c r="DM215" s="114"/>
      <c r="DN215" s="114"/>
      <c r="DO215" s="114"/>
      <c r="DP215" s="114"/>
      <c r="DQ215" s="114"/>
      <c r="DR215" s="114"/>
      <c r="DS215" s="114"/>
      <c r="DT215" s="114"/>
      <c r="DU215" s="114"/>
      <c r="DV215" s="114"/>
      <c r="DW215" s="114"/>
      <c r="DX215" s="114"/>
      <c r="DY215" s="114"/>
      <c r="DZ215" s="114"/>
      <c r="EA215" s="114"/>
      <c r="EB215" s="114"/>
      <c r="EC215" s="114"/>
      <c r="ED215" s="114"/>
      <c r="EE215" s="114"/>
      <c r="EF215" s="114"/>
      <c r="EG215" s="114"/>
      <c r="EH215" s="114"/>
      <c r="EI215" s="114"/>
      <c r="EJ215" s="114"/>
      <c r="EK215" s="114"/>
      <c r="EL215" s="114"/>
      <c r="EM215" s="114"/>
      <c r="EN215" s="114"/>
      <c r="EO215" s="114"/>
      <c r="EP215" s="114"/>
      <c r="EQ215" s="114"/>
      <c r="ER215" s="114"/>
      <c r="ES215" s="114"/>
      <c r="ET215" s="114"/>
      <c r="EU215" s="114"/>
      <c r="EV215" s="114"/>
      <c r="EW215" s="114"/>
      <c r="EX215" s="114"/>
      <c r="EY215" s="114"/>
      <c r="EZ215" s="114"/>
      <c r="FA215" s="114"/>
      <c r="FB215" s="114"/>
      <c r="FC215" s="114"/>
      <c r="FD215" s="114"/>
      <c r="FE215" s="114"/>
      <c r="FF215" s="114"/>
      <c r="FG215" s="114"/>
      <c r="FH215" s="114"/>
      <c r="FI215" s="114"/>
      <c r="FJ215" s="114"/>
      <c r="FK215" s="114"/>
      <c r="FL215" s="114"/>
      <c r="FM215" s="114"/>
      <c r="FN215" s="114"/>
      <c r="FO215" s="114"/>
      <c r="FP215" s="114"/>
      <c r="FQ215" s="114"/>
      <c r="FR215" s="114"/>
      <c r="FS215" s="114"/>
      <c r="FT215" s="114"/>
      <c r="FU215" s="114"/>
      <c r="FV215" s="114"/>
      <c r="FW215" s="114"/>
      <c r="FX215" s="114"/>
      <c r="FY215" s="114"/>
      <c r="FZ215" s="114"/>
      <c r="GA215" s="114"/>
      <c r="GB215" s="114"/>
      <c r="GC215" s="114"/>
      <c r="GD215" s="114"/>
      <c r="GE215" s="114"/>
      <c r="GF215" s="114"/>
      <c r="GG215" s="114"/>
      <c r="GH215" s="114"/>
      <c r="GI215" s="114"/>
      <c r="GJ215" s="114"/>
      <c r="GK215" s="114"/>
      <c r="GL215" s="114"/>
      <c r="GM215" s="114"/>
      <c r="GN215" s="114"/>
      <c r="GO215" s="114"/>
      <c r="GP215" s="114"/>
      <c r="GQ215" s="114"/>
      <c r="GR215" s="114"/>
      <c r="GS215" s="114"/>
      <c r="GT215" s="114"/>
      <c r="GU215" s="114"/>
      <c r="GV215" s="114"/>
      <c r="GW215" s="114"/>
      <c r="GX215" s="114"/>
      <c r="GY215" s="114"/>
      <c r="GZ215" s="114"/>
      <c r="HA215" s="114"/>
      <c r="HB215" s="114"/>
      <c r="HC215" s="114"/>
      <c r="HD215" s="114"/>
      <c r="HE215" s="114"/>
      <c r="HF215" s="114"/>
      <c r="HG215" s="114"/>
      <c r="HH215" s="114"/>
      <c r="HI215" s="114"/>
      <c r="HJ215" s="114"/>
      <c r="HK215" s="114"/>
      <c r="HL215" s="114"/>
      <c r="HM215" s="114"/>
      <c r="HN215" s="114"/>
    </row>
    <row r="216" spans="1:222" s="104" customFormat="1" ht="28.5" customHeight="1">
      <c r="A216" s="308"/>
      <c r="B216" s="287" t="s">
        <v>2924</v>
      </c>
      <c r="C216" s="288" t="s">
        <v>3747</v>
      </c>
      <c r="D216" s="402">
        <v>1168.384</v>
      </c>
      <c r="E216" s="402">
        <v>1022.3359999999999</v>
      </c>
      <c r="F216" s="402">
        <v>949.31200000000001</v>
      </c>
      <c r="G216" s="402">
        <v>876.28800000000001</v>
      </c>
      <c r="H216" s="113"/>
      <c r="I216" s="113"/>
      <c r="J216" s="113"/>
      <c r="K216" s="113"/>
      <c r="L216" s="113"/>
      <c r="M216" s="113"/>
      <c r="N216" s="113"/>
      <c r="O216" s="113"/>
      <c r="P216" s="113"/>
      <c r="Q216" s="113"/>
      <c r="R216" s="113"/>
      <c r="S216" s="113"/>
      <c r="T216" s="113"/>
      <c r="U216" s="113"/>
      <c r="V216" s="113"/>
      <c r="W216" s="113"/>
      <c r="X216" s="113"/>
      <c r="Y216" s="113"/>
      <c r="Z216" s="113"/>
      <c r="AA216" s="113"/>
      <c r="AB216" s="113"/>
      <c r="AC216" s="113"/>
      <c r="AD216" s="113"/>
      <c r="AE216" s="113"/>
      <c r="AF216" s="113"/>
      <c r="AG216" s="113"/>
      <c r="AH216" s="113"/>
      <c r="AI216" s="113"/>
      <c r="AJ216" s="113"/>
      <c r="AK216" s="113"/>
      <c r="AL216" s="113"/>
      <c r="AM216" s="113"/>
      <c r="AN216" s="113"/>
      <c r="AO216" s="113"/>
      <c r="AP216" s="113"/>
      <c r="AQ216" s="113"/>
      <c r="AR216" s="113"/>
      <c r="AS216" s="113"/>
      <c r="AT216" s="113"/>
      <c r="AU216" s="113"/>
      <c r="AV216" s="113"/>
      <c r="AW216" s="113"/>
      <c r="AX216" s="113"/>
      <c r="AY216" s="113"/>
      <c r="AZ216" s="113"/>
      <c r="BA216" s="113"/>
      <c r="BB216" s="113"/>
      <c r="BC216" s="113"/>
      <c r="BD216" s="113"/>
      <c r="BE216" s="113"/>
      <c r="BF216" s="113"/>
      <c r="BG216" s="113"/>
      <c r="BH216" s="113"/>
      <c r="BI216" s="113"/>
      <c r="BJ216" s="113"/>
      <c r="BK216" s="113"/>
      <c r="BL216" s="113"/>
      <c r="BM216" s="113"/>
      <c r="BN216" s="113"/>
      <c r="BO216" s="113"/>
      <c r="BP216" s="113"/>
      <c r="BQ216" s="113"/>
      <c r="BR216" s="113"/>
      <c r="BS216" s="113"/>
      <c r="BT216" s="113"/>
      <c r="BU216" s="113"/>
      <c r="BV216" s="113"/>
      <c r="BW216" s="113"/>
      <c r="BX216" s="113"/>
      <c r="BY216" s="113"/>
      <c r="BZ216" s="113"/>
      <c r="CA216" s="113"/>
      <c r="CB216" s="113"/>
      <c r="CC216" s="113"/>
      <c r="CD216" s="113"/>
      <c r="CE216" s="113"/>
      <c r="CF216" s="113"/>
      <c r="CG216" s="113"/>
      <c r="CH216" s="113"/>
      <c r="CI216" s="113"/>
      <c r="CJ216" s="113"/>
      <c r="CK216" s="113"/>
      <c r="CL216" s="113"/>
      <c r="CM216" s="113"/>
      <c r="CN216" s="113"/>
      <c r="CO216" s="113"/>
      <c r="CP216" s="113"/>
      <c r="CQ216" s="113"/>
      <c r="CR216" s="113"/>
      <c r="CS216" s="113"/>
      <c r="CT216" s="113"/>
      <c r="CU216" s="113"/>
      <c r="CV216" s="113"/>
      <c r="CW216" s="113"/>
      <c r="CX216" s="113"/>
      <c r="CY216" s="113"/>
      <c r="CZ216" s="113"/>
      <c r="DA216" s="113"/>
      <c r="DB216" s="113"/>
      <c r="DC216" s="113"/>
      <c r="DD216" s="113"/>
      <c r="DE216" s="113"/>
      <c r="DF216" s="113"/>
      <c r="DG216" s="113"/>
      <c r="DH216" s="113"/>
      <c r="DI216" s="113"/>
      <c r="DJ216" s="113"/>
      <c r="DK216" s="113"/>
      <c r="DL216" s="113"/>
      <c r="DM216" s="113"/>
      <c r="DN216" s="113"/>
      <c r="DO216" s="113"/>
      <c r="DP216" s="113"/>
      <c r="DQ216" s="113"/>
      <c r="DR216" s="113"/>
      <c r="DS216" s="113"/>
      <c r="DT216" s="113"/>
      <c r="DU216" s="113"/>
      <c r="DV216" s="113"/>
      <c r="DW216" s="113"/>
      <c r="DX216" s="113"/>
      <c r="DY216" s="113"/>
      <c r="DZ216" s="113"/>
      <c r="EA216" s="113"/>
      <c r="EB216" s="113"/>
      <c r="EC216" s="113"/>
      <c r="ED216" s="113"/>
      <c r="EE216" s="113"/>
      <c r="EF216" s="113"/>
      <c r="EG216" s="113"/>
      <c r="EH216" s="113"/>
      <c r="EI216" s="113"/>
      <c r="EJ216" s="113"/>
      <c r="EK216" s="113"/>
      <c r="EL216" s="113"/>
      <c r="EM216" s="113"/>
      <c r="EN216" s="113"/>
      <c r="EO216" s="113"/>
      <c r="EP216" s="113"/>
      <c r="EQ216" s="113"/>
      <c r="ER216" s="113"/>
      <c r="ES216" s="113"/>
      <c r="ET216" s="113"/>
      <c r="EU216" s="113"/>
      <c r="EV216" s="113"/>
      <c r="EW216" s="113"/>
      <c r="EX216" s="113"/>
      <c r="EY216" s="113"/>
      <c r="EZ216" s="113"/>
      <c r="FA216" s="113"/>
      <c r="FB216" s="113"/>
      <c r="FC216" s="113"/>
      <c r="FD216" s="113"/>
      <c r="FE216" s="113"/>
      <c r="FF216" s="113"/>
      <c r="FG216" s="113"/>
      <c r="FH216" s="113"/>
      <c r="FI216" s="113"/>
      <c r="FJ216" s="113"/>
      <c r="FK216" s="113"/>
      <c r="FL216" s="113"/>
      <c r="FM216" s="113"/>
      <c r="FN216" s="113"/>
      <c r="FO216" s="113"/>
      <c r="FP216" s="113"/>
      <c r="FQ216" s="113"/>
      <c r="FR216" s="113"/>
      <c r="FS216" s="113"/>
      <c r="FT216" s="113"/>
      <c r="FU216" s="113"/>
      <c r="FV216" s="113"/>
      <c r="FW216" s="113"/>
      <c r="FX216" s="113"/>
      <c r="FY216" s="113"/>
      <c r="FZ216" s="113"/>
      <c r="GA216" s="113"/>
      <c r="GB216" s="113"/>
      <c r="GC216" s="113"/>
      <c r="GD216" s="113"/>
      <c r="GE216" s="113"/>
      <c r="GF216" s="113"/>
      <c r="GG216" s="113"/>
      <c r="GH216" s="113"/>
      <c r="GI216" s="113"/>
      <c r="GJ216" s="113"/>
      <c r="GK216" s="113"/>
      <c r="GL216" s="113"/>
      <c r="GM216" s="113"/>
      <c r="GN216" s="113"/>
      <c r="GO216" s="113"/>
      <c r="GP216" s="113"/>
      <c r="GQ216" s="113"/>
      <c r="GR216" s="113"/>
      <c r="GS216" s="113"/>
      <c r="GT216" s="113"/>
      <c r="GU216" s="113"/>
      <c r="GV216" s="113"/>
      <c r="GW216" s="113"/>
      <c r="GX216" s="113"/>
      <c r="GY216" s="113"/>
      <c r="GZ216" s="113"/>
      <c r="HA216" s="113"/>
      <c r="HB216" s="113"/>
      <c r="HC216" s="113"/>
      <c r="HD216" s="113"/>
      <c r="HE216" s="113"/>
      <c r="HF216" s="113"/>
      <c r="HG216" s="113"/>
      <c r="HH216" s="113"/>
      <c r="HI216" s="113"/>
      <c r="HJ216" s="113"/>
      <c r="HK216" s="113"/>
      <c r="HL216" s="113"/>
      <c r="HM216" s="113"/>
      <c r="HN216" s="113"/>
    </row>
    <row r="217" spans="1:222" s="103" customFormat="1" ht="31.15" customHeight="1">
      <c r="A217" s="308"/>
      <c r="B217" s="287" t="s">
        <v>2925</v>
      </c>
      <c r="C217" s="288" t="s">
        <v>3748</v>
      </c>
      <c r="D217" s="402">
        <v>1710.848</v>
      </c>
      <c r="E217" s="402">
        <v>1496.992</v>
      </c>
      <c r="F217" s="402">
        <v>1390.0640000000001</v>
      </c>
      <c r="G217" s="402">
        <v>1283.136</v>
      </c>
      <c r="H217" s="114"/>
      <c r="I217" s="114"/>
      <c r="J217" s="114"/>
      <c r="K217" s="114"/>
      <c r="L217" s="114"/>
      <c r="M217" s="114"/>
      <c r="N217" s="114"/>
      <c r="O217" s="114"/>
      <c r="P217" s="114"/>
      <c r="Q217" s="114"/>
      <c r="R217" s="114"/>
      <c r="S217" s="114"/>
      <c r="T217" s="114"/>
      <c r="U217" s="114"/>
      <c r="V217" s="114"/>
      <c r="W217" s="114"/>
      <c r="X217" s="114"/>
      <c r="Y217" s="114"/>
      <c r="Z217" s="114"/>
      <c r="AA217" s="114"/>
      <c r="AB217" s="114"/>
      <c r="AC217" s="114"/>
      <c r="AD217" s="114"/>
      <c r="AE217" s="114"/>
      <c r="AF217" s="114"/>
      <c r="AG217" s="114"/>
      <c r="AH217" s="114"/>
      <c r="AI217" s="114"/>
      <c r="AJ217" s="114"/>
      <c r="AK217" s="114"/>
      <c r="AL217" s="114"/>
      <c r="AM217" s="114"/>
      <c r="AN217" s="114"/>
      <c r="AO217" s="114"/>
      <c r="AP217" s="114"/>
      <c r="AQ217" s="114"/>
      <c r="AR217" s="114"/>
      <c r="AS217" s="114"/>
      <c r="AT217" s="114"/>
      <c r="AU217" s="114"/>
      <c r="AV217" s="114"/>
      <c r="AW217" s="114"/>
      <c r="AX217" s="114"/>
      <c r="AY217" s="114"/>
      <c r="AZ217" s="114"/>
      <c r="BA217" s="114"/>
      <c r="BB217" s="114"/>
      <c r="BC217" s="114"/>
      <c r="BD217" s="114"/>
      <c r="BE217" s="114"/>
      <c r="BF217" s="114"/>
      <c r="BG217" s="114"/>
      <c r="BH217" s="114"/>
      <c r="BI217" s="114"/>
      <c r="BJ217" s="114"/>
      <c r="BK217" s="114"/>
      <c r="BL217" s="114"/>
      <c r="BM217" s="114"/>
      <c r="BN217" s="114"/>
      <c r="BO217" s="114"/>
      <c r="BP217" s="114"/>
      <c r="BQ217" s="114"/>
      <c r="BR217" s="114"/>
      <c r="BS217" s="114"/>
      <c r="BT217" s="114"/>
      <c r="BU217" s="114"/>
      <c r="BV217" s="114"/>
      <c r="BW217" s="114"/>
      <c r="BX217" s="114"/>
      <c r="BY217" s="114"/>
      <c r="BZ217" s="114"/>
      <c r="CA217" s="114"/>
      <c r="CB217" s="114"/>
      <c r="CC217" s="114"/>
      <c r="CD217" s="114"/>
      <c r="CE217" s="114"/>
      <c r="CF217" s="114"/>
      <c r="CG217" s="114"/>
      <c r="CH217" s="114"/>
      <c r="CI217" s="114"/>
      <c r="CJ217" s="114"/>
      <c r="CK217" s="114"/>
      <c r="CL217" s="114"/>
      <c r="CM217" s="114"/>
      <c r="CN217" s="114"/>
      <c r="CO217" s="114"/>
      <c r="CP217" s="114"/>
      <c r="CQ217" s="114"/>
      <c r="CR217" s="114"/>
      <c r="CS217" s="114"/>
      <c r="CT217" s="114"/>
      <c r="CU217" s="114"/>
      <c r="CV217" s="114"/>
      <c r="CW217" s="114"/>
      <c r="CX217" s="114"/>
      <c r="CY217" s="114"/>
      <c r="CZ217" s="114"/>
      <c r="DA217" s="114"/>
      <c r="DB217" s="114"/>
      <c r="DC217" s="114"/>
      <c r="DD217" s="114"/>
      <c r="DE217" s="114"/>
      <c r="DF217" s="114"/>
      <c r="DG217" s="114"/>
      <c r="DH217" s="114"/>
      <c r="DI217" s="114"/>
      <c r="DJ217" s="114"/>
      <c r="DK217" s="114"/>
      <c r="DL217" s="114"/>
      <c r="DM217" s="114"/>
      <c r="DN217" s="114"/>
      <c r="DO217" s="114"/>
      <c r="DP217" s="114"/>
      <c r="DQ217" s="114"/>
      <c r="DR217" s="114"/>
      <c r="DS217" s="114"/>
      <c r="DT217" s="114"/>
      <c r="DU217" s="114"/>
      <c r="DV217" s="114"/>
      <c r="DW217" s="114"/>
      <c r="DX217" s="114"/>
      <c r="DY217" s="114"/>
      <c r="DZ217" s="114"/>
      <c r="EA217" s="114"/>
      <c r="EB217" s="114"/>
      <c r="EC217" s="114"/>
      <c r="ED217" s="114"/>
      <c r="EE217" s="114"/>
      <c r="EF217" s="114"/>
      <c r="EG217" s="114"/>
      <c r="EH217" s="114"/>
      <c r="EI217" s="114"/>
      <c r="EJ217" s="114"/>
      <c r="EK217" s="114"/>
      <c r="EL217" s="114"/>
      <c r="EM217" s="114"/>
      <c r="EN217" s="114"/>
      <c r="EO217" s="114"/>
      <c r="EP217" s="114"/>
      <c r="EQ217" s="114"/>
      <c r="ER217" s="114"/>
      <c r="ES217" s="114"/>
      <c r="ET217" s="114"/>
      <c r="EU217" s="114"/>
      <c r="EV217" s="114"/>
      <c r="EW217" s="114"/>
      <c r="EX217" s="114"/>
      <c r="EY217" s="114"/>
      <c r="EZ217" s="114"/>
      <c r="FA217" s="114"/>
      <c r="FB217" s="114"/>
      <c r="FC217" s="114"/>
      <c r="FD217" s="114"/>
      <c r="FE217" s="114"/>
      <c r="FF217" s="114"/>
      <c r="FG217" s="114"/>
      <c r="FH217" s="114"/>
      <c r="FI217" s="114"/>
      <c r="FJ217" s="114"/>
      <c r="FK217" s="114"/>
      <c r="FL217" s="114"/>
      <c r="FM217" s="114"/>
      <c r="FN217" s="114"/>
      <c r="FO217" s="114"/>
      <c r="FP217" s="114"/>
      <c r="FQ217" s="114"/>
      <c r="FR217" s="114"/>
      <c r="FS217" s="114"/>
      <c r="FT217" s="114"/>
      <c r="FU217" s="114"/>
      <c r="FV217" s="114"/>
      <c r="FW217" s="114"/>
      <c r="FX217" s="114"/>
      <c r="FY217" s="114"/>
      <c r="FZ217" s="114"/>
      <c r="GA217" s="114"/>
      <c r="GB217" s="114"/>
      <c r="GC217" s="114"/>
      <c r="GD217" s="114"/>
      <c r="GE217" s="114"/>
      <c r="GF217" s="114"/>
      <c r="GG217" s="114"/>
      <c r="GH217" s="114"/>
      <c r="GI217" s="114"/>
      <c r="GJ217" s="114"/>
      <c r="GK217" s="114"/>
      <c r="GL217" s="114"/>
      <c r="GM217" s="114"/>
      <c r="GN217" s="114"/>
      <c r="GO217" s="114"/>
      <c r="GP217" s="114"/>
      <c r="GQ217" s="114"/>
      <c r="GR217" s="114"/>
      <c r="GS217" s="114"/>
      <c r="GT217" s="114"/>
      <c r="GU217" s="114"/>
      <c r="GV217" s="114"/>
      <c r="GW217" s="114"/>
      <c r="GX217" s="114"/>
      <c r="GY217" s="114"/>
      <c r="GZ217" s="114"/>
      <c r="HA217" s="114"/>
      <c r="HB217" s="114"/>
      <c r="HC217" s="114"/>
      <c r="HD217" s="114"/>
      <c r="HE217" s="114"/>
      <c r="HF217" s="114"/>
      <c r="HG217" s="114"/>
      <c r="HH217" s="114"/>
      <c r="HI217" s="114"/>
      <c r="HJ217" s="114"/>
      <c r="HK217" s="114"/>
      <c r="HL217" s="114"/>
      <c r="HM217" s="114"/>
      <c r="HN217" s="114"/>
    </row>
    <row r="218" spans="1:222" s="104" customFormat="1" ht="20.65" customHeight="1">
      <c r="A218" s="302"/>
      <c r="B218" s="284" t="s">
        <v>2683</v>
      </c>
      <c r="C218" s="285" t="s">
        <v>3749</v>
      </c>
      <c r="D218" s="403">
        <v>1137.088</v>
      </c>
      <c r="E218" s="403">
        <v>994.95199999999988</v>
      </c>
      <c r="F218" s="403">
        <v>923.88400000000001</v>
      </c>
      <c r="G218" s="403">
        <v>852.81599999999992</v>
      </c>
      <c r="H218" s="113"/>
      <c r="I218" s="113"/>
      <c r="J218" s="113"/>
      <c r="K218" s="113"/>
      <c r="L218" s="113"/>
      <c r="M218" s="113"/>
      <c r="N218" s="113"/>
      <c r="O218" s="113"/>
      <c r="P218" s="113"/>
      <c r="Q218" s="113"/>
      <c r="R218" s="113"/>
      <c r="S218" s="113"/>
      <c r="T218" s="113"/>
      <c r="U218" s="113"/>
      <c r="V218" s="113"/>
      <c r="W218" s="113"/>
      <c r="X218" s="113"/>
      <c r="Y218" s="113"/>
      <c r="Z218" s="113"/>
      <c r="AA218" s="113"/>
      <c r="AB218" s="113"/>
      <c r="AC218" s="113"/>
      <c r="AD218" s="113"/>
      <c r="AE218" s="113"/>
      <c r="AF218" s="113"/>
      <c r="AG218" s="113"/>
      <c r="AH218" s="113"/>
      <c r="AI218" s="113"/>
      <c r="AJ218" s="113"/>
      <c r="AK218" s="113"/>
      <c r="AL218" s="113"/>
      <c r="AM218" s="113"/>
      <c r="AN218" s="113"/>
      <c r="AO218" s="113"/>
      <c r="AP218" s="113"/>
      <c r="AQ218" s="113"/>
      <c r="AR218" s="113"/>
      <c r="AS218" s="113"/>
      <c r="AT218" s="113"/>
      <c r="AU218" s="113"/>
      <c r="AV218" s="113"/>
      <c r="AW218" s="113"/>
      <c r="AX218" s="113"/>
      <c r="AY218" s="113"/>
      <c r="AZ218" s="113"/>
      <c r="BA218" s="113"/>
      <c r="BB218" s="113"/>
      <c r="BC218" s="113"/>
      <c r="BD218" s="113"/>
      <c r="BE218" s="113"/>
      <c r="BF218" s="113"/>
      <c r="BG218" s="113"/>
      <c r="BH218" s="113"/>
      <c r="BI218" s="113"/>
      <c r="BJ218" s="113"/>
      <c r="BK218" s="113"/>
      <c r="BL218" s="113"/>
      <c r="BM218" s="113"/>
      <c r="BN218" s="113"/>
      <c r="BO218" s="113"/>
      <c r="BP218" s="113"/>
      <c r="BQ218" s="113"/>
      <c r="BR218" s="113"/>
      <c r="BS218" s="113"/>
      <c r="BT218" s="113"/>
      <c r="BU218" s="113"/>
      <c r="BV218" s="113"/>
      <c r="BW218" s="113"/>
      <c r="BX218" s="113"/>
      <c r="BY218" s="113"/>
      <c r="BZ218" s="113"/>
      <c r="CA218" s="113"/>
      <c r="CB218" s="113"/>
      <c r="CC218" s="113"/>
      <c r="CD218" s="113"/>
      <c r="CE218" s="113"/>
      <c r="CF218" s="113"/>
      <c r="CG218" s="113"/>
      <c r="CH218" s="113"/>
      <c r="CI218" s="113"/>
      <c r="CJ218" s="113"/>
      <c r="CK218" s="113"/>
      <c r="CL218" s="113"/>
      <c r="CM218" s="113"/>
      <c r="CN218" s="113"/>
      <c r="CO218" s="113"/>
      <c r="CP218" s="113"/>
      <c r="CQ218" s="113"/>
      <c r="CR218" s="113"/>
      <c r="CS218" s="113"/>
      <c r="CT218" s="113"/>
      <c r="CU218" s="113"/>
      <c r="CV218" s="113"/>
      <c r="CW218" s="113"/>
      <c r="CX218" s="113"/>
      <c r="CY218" s="113"/>
      <c r="CZ218" s="113"/>
      <c r="DA218" s="113"/>
      <c r="DB218" s="113"/>
      <c r="DC218" s="113"/>
      <c r="DD218" s="113"/>
      <c r="DE218" s="113"/>
      <c r="DF218" s="113"/>
      <c r="DG218" s="113"/>
      <c r="DH218" s="113"/>
      <c r="DI218" s="113"/>
      <c r="DJ218" s="113"/>
      <c r="DK218" s="113"/>
      <c r="DL218" s="113"/>
      <c r="DM218" s="113"/>
      <c r="DN218" s="113"/>
      <c r="DO218" s="113"/>
      <c r="DP218" s="113"/>
      <c r="DQ218" s="113"/>
      <c r="DR218" s="113"/>
      <c r="DS218" s="113"/>
      <c r="DT218" s="113"/>
      <c r="DU218" s="113"/>
      <c r="DV218" s="113"/>
      <c r="DW218" s="113"/>
      <c r="DX218" s="113"/>
      <c r="DY218" s="113"/>
      <c r="DZ218" s="113"/>
      <c r="EA218" s="113"/>
      <c r="EB218" s="113"/>
      <c r="EC218" s="113"/>
      <c r="ED218" s="113"/>
      <c r="EE218" s="113"/>
      <c r="EF218" s="113"/>
      <c r="EG218" s="113"/>
      <c r="EH218" s="113"/>
      <c r="EI218" s="113"/>
      <c r="EJ218" s="113"/>
      <c r="EK218" s="113"/>
      <c r="EL218" s="113"/>
      <c r="EM218" s="113"/>
      <c r="EN218" s="113"/>
      <c r="EO218" s="113"/>
      <c r="EP218" s="113"/>
      <c r="EQ218" s="113"/>
      <c r="ER218" s="113"/>
      <c r="ES218" s="113"/>
      <c r="ET218" s="113"/>
      <c r="EU218" s="113"/>
      <c r="EV218" s="113"/>
      <c r="EW218" s="113"/>
      <c r="EX218" s="113"/>
      <c r="EY218" s="113"/>
      <c r="EZ218" s="113"/>
      <c r="FA218" s="113"/>
      <c r="FB218" s="113"/>
      <c r="FC218" s="113"/>
      <c r="FD218" s="113"/>
      <c r="FE218" s="113"/>
      <c r="FF218" s="113"/>
      <c r="FG218" s="113"/>
      <c r="FH218" s="113"/>
      <c r="FI218" s="113"/>
      <c r="FJ218" s="113"/>
      <c r="FK218" s="113"/>
      <c r="FL218" s="113"/>
      <c r="FM218" s="113"/>
      <c r="FN218" s="113"/>
      <c r="FO218" s="113"/>
      <c r="FP218" s="113"/>
      <c r="FQ218" s="113"/>
      <c r="FR218" s="113"/>
      <c r="FS218" s="113"/>
      <c r="FT218" s="113"/>
      <c r="FU218" s="113"/>
      <c r="FV218" s="113"/>
      <c r="FW218" s="113"/>
      <c r="FX218" s="113"/>
      <c r="FY218" s="113"/>
      <c r="FZ218" s="113"/>
      <c r="GA218" s="113"/>
      <c r="GB218" s="113"/>
      <c r="GC218" s="113"/>
      <c r="GD218" s="113"/>
      <c r="GE218" s="113"/>
      <c r="GF218" s="113"/>
      <c r="GG218" s="113"/>
      <c r="GH218" s="113"/>
      <c r="GI218" s="113"/>
      <c r="GJ218" s="113"/>
      <c r="GK218" s="113"/>
      <c r="GL218" s="113"/>
      <c r="GM218" s="113"/>
      <c r="GN218" s="113"/>
      <c r="GO218" s="113"/>
      <c r="GP218" s="113"/>
      <c r="GQ218" s="113"/>
      <c r="GR218" s="113"/>
      <c r="GS218" s="113"/>
      <c r="GT218" s="113"/>
      <c r="GU218" s="113"/>
      <c r="GV218" s="113"/>
      <c r="GW218" s="113"/>
      <c r="GX218" s="113"/>
      <c r="GY218" s="113"/>
      <c r="GZ218" s="113"/>
      <c r="HA218" s="113"/>
      <c r="HB218" s="113"/>
      <c r="HC218" s="113"/>
      <c r="HD218" s="113"/>
      <c r="HE218" s="113"/>
      <c r="HF218" s="113"/>
      <c r="HG218" s="113"/>
      <c r="HH218" s="113"/>
      <c r="HI218" s="113"/>
      <c r="HJ218" s="113"/>
      <c r="HK218" s="113"/>
      <c r="HL218" s="113"/>
      <c r="HM218" s="113"/>
      <c r="HN218" s="113"/>
    </row>
    <row r="219" spans="1:222" s="103" customFormat="1" ht="30.6" customHeight="1">
      <c r="A219" s="302"/>
      <c r="B219" s="284" t="s">
        <v>2684</v>
      </c>
      <c r="C219" s="285" t="s">
        <v>3750</v>
      </c>
      <c r="D219" s="403">
        <v>1559.5839999999998</v>
      </c>
      <c r="E219" s="403">
        <v>1364.6359999999997</v>
      </c>
      <c r="F219" s="403">
        <v>1267.1619999999998</v>
      </c>
      <c r="G219" s="403">
        <v>1169.6879999999999</v>
      </c>
      <c r="H219" s="114"/>
      <c r="I219" s="114"/>
      <c r="J219" s="114"/>
      <c r="K219" s="114"/>
      <c r="L219" s="114"/>
      <c r="M219" s="114"/>
      <c r="N219" s="114"/>
      <c r="O219" s="114"/>
      <c r="P219" s="114"/>
      <c r="Q219" s="114"/>
      <c r="R219" s="114"/>
      <c r="S219" s="114"/>
      <c r="T219" s="114"/>
      <c r="U219" s="114"/>
      <c r="V219" s="114"/>
      <c r="W219" s="114"/>
      <c r="X219" s="114"/>
      <c r="Y219" s="114"/>
      <c r="Z219" s="114"/>
      <c r="AA219" s="114"/>
      <c r="AB219" s="114"/>
      <c r="AC219" s="114"/>
      <c r="AD219" s="114"/>
      <c r="AE219" s="114"/>
      <c r="AF219" s="114"/>
      <c r="AG219" s="114"/>
      <c r="AH219" s="114"/>
      <c r="AI219" s="114"/>
      <c r="AJ219" s="114"/>
      <c r="AK219" s="114"/>
      <c r="AL219" s="114"/>
      <c r="AM219" s="114"/>
      <c r="AN219" s="114"/>
      <c r="AO219" s="114"/>
      <c r="AP219" s="114"/>
      <c r="AQ219" s="114"/>
      <c r="AR219" s="114"/>
      <c r="AS219" s="114"/>
      <c r="AT219" s="114"/>
      <c r="AU219" s="114"/>
      <c r="AV219" s="114"/>
      <c r="AW219" s="114"/>
      <c r="AX219" s="114"/>
      <c r="AY219" s="114"/>
      <c r="AZ219" s="114"/>
      <c r="BA219" s="114"/>
      <c r="BB219" s="114"/>
      <c r="BC219" s="114"/>
      <c r="BD219" s="114"/>
      <c r="BE219" s="114"/>
      <c r="BF219" s="114"/>
      <c r="BG219" s="114"/>
      <c r="BH219" s="114"/>
      <c r="BI219" s="114"/>
      <c r="BJ219" s="114"/>
      <c r="BK219" s="114"/>
      <c r="BL219" s="114"/>
      <c r="BM219" s="114"/>
      <c r="BN219" s="114"/>
      <c r="BO219" s="114"/>
      <c r="BP219" s="114"/>
      <c r="BQ219" s="114"/>
      <c r="BR219" s="114"/>
      <c r="BS219" s="114"/>
      <c r="BT219" s="114"/>
      <c r="BU219" s="114"/>
      <c r="BV219" s="114"/>
      <c r="BW219" s="114"/>
      <c r="BX219" s="114"/>
      <c r="BY219" s="114"/>
      <c r="BZ219" s="114"/>
      <c r="CA219" s="114"/>
      <c r="CB219" s="114"/>
      <c r="CC219" s="114"/>
      <c r="CD219" s="114"/>
      <c r="CE219" s="114"/>
      <c r="CF219" s="114"/>
      <c r="CG219" s="114"/>
      <c r="CH219" s="114"/>
      <c r="CI219" s="114"/>
      <c r="CJ219" s="114"/>
      <c r="CK219" s="114"/>
      <c r="CL219" s="114"/>
      <c r="CM219" s="114"/>
      <c r="CN219" s="114"/>
      <c r="CO219" s="114"/>
      <c r="CP219" s="114"/>
      <c r="CQ219" s="114"/>
      <c r="CR219" s="114"/>
      <c r="CS219" s="114"/>
      <c r="CT219" s="114"/>
      <c r="CU219" s="114"/>
      <c r="CV219" s="114"/>
      <c r="CW219" s="114"/>
      <c r="CX219" s="114"/>
      <c r="CY219" s="114"/>
      <c r="CZ219" s="114"/>
      <c r="DA219" s="114"/>
      <c r="DB219" s="114"/>
      <c r="DC219" s="114"/>
      <c r="DD219" s="114"/>
      <c r="DE219" s="114"/>
      <c r="DF219" s="114"/>
      <c r="DG219" s="114"/>
      <c r="DH219" s="114"/>
      <c r="DI219" s="114"/>
      <c r="DJ219" s="114"/>
      <c r="DK219" s="114"/>
      <c r="DL219" s="114"/>
      <c r="DM219" s="114"/>
      <c r="DN219" s="114"/>
      <c r="DO219" s="114"/>
      <c r="DP219" s="114"/>
      <c r="DQ219" s="114"/>
      <c r="DR219" s="114"/>
      <c r="DS219" s="114"/>
      <c r="DT219" s="114"/>
      <c r="DU219" s="114"/>
      <c r="DV219" s="114"/>
      <c r="DW219" s="114"/>
      <c r="DX219" s="114"/>
      <c r="DY219" s="114"/>
      <c r="DZ219" s="114"/>
      <c r="EA219" s="114"/>
      <c r="EB219" s="114"/>
      <c r="EC219" s="114"/>
      <c r="ED219" s="114"/>
      <c r="EE219" s="114"/>
      <c r="EF219" s="114"/>
      <c r="EG219" s="114"/>
      <c r="EH219" s="114"/>
      <c r="EI219" s="114"/>
      <c r="EJ219" s="114"/>
      <c r="EK219" s="114"/>
      <c r="EL219" s="114"/>
      <c r="EM219" s="114"/>
      <c r="EN219" s="114"/>
      <c r="EO219" s="114"/>
      <c r="EP219" s="114"/>
      <c r="EQ219" s="114"/>
      <c r="ER219" s="114"/>
      <c r="ES219" s="114"/>
      <c r="ET219" s="114"/>
      <c r="EU219" s="114"/>
      <c r="EV219" s="114"/>
      <c r="EW219" s="114"/>
      <c r="EX219" s="114"/>
      <c r="EY219" s="114"/>
      <c r="EZ219" s="114"/>
      <c r="FA219" s="114"/>
      <c r="FB219" s="114"/>
      <c r="FC219" s="114"/>
      <c r="FD219" s="114"/>
      <c r="FE219" s="114"/>
      <c r="FF219" s="114"/>
      <c r="FG219" s="114"/>
      <c r="FH219" s="114"/>
      <c r="FI219" s="114"/>
      <c r="FJ219" s="114"/>
      <c r="FK219" s="114"/>
      <c r="FL219" s="114"/>
      <c r="FM219" s="114"/>
      <c r="FN219" s="114"/>
      <c r="FO219" s="114"/>
      <c r="FP219" s="114"/>
      <c r="FQ219" s="114"/>
      <c r="FR219" s="114"/>
      <c r="FS219" s="114"/>
      <c r="FT219" s="114"/>
      <c r="FU219" s="114"/>
      <c r="FV219" s="114"/>
      <c r="FW219" s="114"/>
      <c r="FX219" s="114"/>
      <c r="FY219" s="114"/>
      <c r="FZ219" s="114"/>
      <c r="GA219" s="114"/>
      <c r="GB219" s="114"/>
      <c r="GC219" s="114"/>
      <c r="GD219" s="114"/>
      <c r="GE219" s="114"/>
      <c r="GF219" s="114"/>
      <c r="GG219" s="114"/>
      <c r="GH219" s="114"/>
      <c r="GI219" s="114"/>
      <c r="GJ219" s="114"/>
      <c r="GK219" s="114"/>
      <c r="GL219" s="114"/>
      <c r="GM219" s="114"/>
      <c r="GN219" s="114"/>
      <c r="GO219" s="114"/>
      <c r="GP219" s="114"/>
      <c r="GQ219" s="114"/>
      <c r="GR219" s="114"/>
      <c r="GS219" s="114"/>
      <c r="GT219" s="114"/>
      <c r="GU219" s="114"/>
      <c r="GV219" s="114"/>
      <c r="GW219" s="114"/>
      <c r="GX219" s="114"/>
      <c r="GY219" s="114"/>
      <c r="GZ219" s="114"/>
      <c r="HA219" s="114"/>
      <c r="HB219" s="114"/>
      <c r="HC219" s="114"/>
      <c r="HD219" s="114"/>
      <c r="HE219" s="114"/>
      <c r="HF219" s="114"/>
      <c r="HG219" s="114"/>
      <c r="HH219" s="114"/>
      <c r="HI219" s="114"/>
      <c r="HJ219" s="114"/>
      <c r="HK219" s="114"/>
      <c r="HL219" s="114"/>
      <c r="HM219" s="114"/>
      <c r="HN219" s="114"/>
    </row>
    <row r="220" spans="1:222" s="104" customFormat="1" ht="20.65" customHeight="1">
      <c r="A220" s="302"/>
      <c r="B220" s="284" t="s">
        <v>2685</v>
      </c>
      <c r="C220" s="285" t="s">
        <v>3751</v>
      </c>
      <c r="D220" s="403">
        <v>2446.3039999999996</v>
      </c>
      <c r="E220" s="403">
        <v>2140.5159999999996</v>
      </c>
      <c r="F220" s="403">
        <v>1987.6219999999998</v>
      </c>
      <c r="G220" s="403">
        <v>1834.7279999999998</v>
      </c>
      <c r="H220" s="113"/>
      <c r="I220" s="113"/>
      <c r="J220" s="113"/>
      <c r="K220" s="113"/>
      <c r="L220" s="113"/>
      <c r="M220" s="113"/>
      <c r="N220" s="113"/>
      <c r="O220" s="113"/>
      <c r="P220" s="113"/>
      <c r="Q220" s="113"/>
      <c r="R220" s="113"/>
      <c r="S220" s="113"/>
      <c r="T220" s="113"/>
      <c r="U220" s="113"/>
      <c r="V220" s="113"/>
      <c r="W220" s="113"/>
      <c r="X220" s="113"/>
      <c r="Y220" s="113"/>
      <c r="Z220" s="113"/>
      <c r="AA220" s="113"/>
      <c r="AB220" s="113"/>
      <c r="AC220" s="113"/>
      <c r="AD220" s="113"/>
      <c r="AE220" s="113"/>
      <c r="AF220" s="113"/>
      <c r="AG220" s="113"/>
      <c r="AH220" s="113"/>
      <c r="AI220" s="113"/>
      <c r="AJ220" s="113"/>
      <c r="AK220" s="113"/>
      <c r="AL220" s="113"/>
      <c r="AM220" s="113"/>
      <c r="AN220" s="113"/>
      <c r="AO220" s="113"/>
      <c r="AP220" s="113"/>
      <c r="AQ220" s="113"/>
      <c r="AR220" s="113"/>
      <c r="AS220" s="113"/>
      <c r="AT220" s="113"/>
      <c r="AU220" s="113"/>
      <c r="AV220" s="113"/>
      <c r="AW220" s="113"/>
      <c r="AX220" s="113"/>
      <c r="AY220" s="113"/>
      <c r="AZ220" s="113"/>
      <c r="BA220" s="113"/>
      <c r="BB220" s="113"/>
      <c r="BC220" s="113"/>
      <c r="BD220" s="113"/>
      <c r="BE220" s="113"/>
      <c r="BF220" s="113"/>
      <c r="BG220" s="113"/>
      <c r="BH220" s="113"/>
      <c r="BI220" s="113"/>
      <c r="BJ220" s="113"/>
      <c r="BK220" s="113"/>
      <c r="BL220" s="113"/>
      <c r="BM220" s="113"/>
      <c r="BN220" s="113"/>
      <c r="BO220" s="113"/>
      <c r="BP220" s="113"/>
      <c r="BQ220" s="113"/>
      <c r="BR220" s="113"/>
      <c r="BS220" s="113"/>
      <c r="BT220" s="113"/>
      <c r="BU220" s="113"/>
      <c r="BV220" s="113"/>
      <c r="BW220" s="113"/>
      <c r="BX220" s="113"/>
      <c r="BY220" s="113"/>
      <c r="BZ220" s="113"/>
      <c r="CA220" s="113"/>
      <c r="CB220" s="113"/>
      <c r="CC220" s="113"/>
      <c r="CD220" s="113"/>
      <c r="CE220" s="113"/>
      <c r="CF220" s="113"/>
      <c r="CG220" s="113"/>
      <c r="CH220" s="113"/>
      <c r="CI220" s="113"/>
      <c r="CJ220" s="113"/>
      <c r="CK220" s="113"/>
      <c r="CL220" s="113"/>
      <c r="CM220" s="113"/>
      <c r="CN220" s="113"/>
      <c r="CO220" s="113"/>
      <c r="CP220" s="113"/>
      <c r="CQ220" s="113"/>
      <c r="CR220" s="113"/>
      <c r="CS220" s="113"/>
      <c r="CT220" s="113"/>
      <c r="CU220" s="113"/>
      <c r="CV220" s="113"/>
      <c r="CW220" s="113"/>
      <c r="CX220" s="113"/>
      <c r="CY220" s="113"/>
      <c r="CZ220" s="113"/>
      <c r="DA220" s="113"/>
      <c r="DB220" s="113"/>
      <c r="DC220" s="113"/>
      <c r="DD220" s="113"/>
      <c r="DE220" s="113"/>
      <c r="DF220" s="113"/>
      <c r="DG220" s="113"/>
      <c r="DH220" s="113"/>
      <c r="DI220" s="113"/>
      <c r="DJ220" s="113"/>
      <c r="DK220" s="113"/>
      <c r="DL220" s="113"/>
      <c r="DM220" s="113"/>
      <c r="DN220" s="113"/>
      <c r="DO220" s="113"/>
      <c r="DP220" s="113"/>
      <c r="DQ220" s="113"/>
      <c r="DR220" s="113"/>
      <c r="DS220" s="113"/>
      <c r="DT220" s="113"/>
      <c r="DU220" s="113"/>
      <c r="DV220" s="113"/>
      <c r="DW220" s="113"/>
      <c r="DX220" s="113"/>
      <c r="DY220" s="113"/>
      <c r="DZ220" s="113"/>
      <c r="EA220" s="113"/>
      <c r="EB220" s="113"/>
      <c r="EC220" s="113"/>
      <c r="ED220" s="113"/>
      <c r="EE220" s="113"/>
      <c r="EF220" s="113"/>
      <c r="EG220" s="113"/>
      <c r="EH220" s="113"/>
      <c r="EI220" s="113"/>
      <c r="EJ220" s="113"/>
      <c r="EK220" s="113"/>
      <c r="EL220" s="113"/>
      <c r="EM220" s="113"/>
      <c r="EN220" s="113"/>
      <c r="EO220" s="113"/>
      <c r="EP220" s="113"/>
      <c r="EQ220" s="113"/>
      <c r="ER220" s="113"/>
      <c r="ES220" s="113"/>
      <c r="ET220" s="113"/>
      <c r="EU220" s="113"/>
      <c r="EV220" s="113"/>
      <c r="EW220" s="113"/>
      <c r="EX220" s="113"/>
      <c r="EY220" s="113"/>
      <c r="EZ220" s="113"/>
      <c r="FA220" s="113"/>
      <c r="FB220" s="113"/>
      <c r="FC220" s="113"/>
      <c r="FD220" s="113"/>
      <c r="FE220" s="113"/>
      <c r="FF220" s="113"/>
      <c r="FG220" s="113"/>
      <c r="FH220" s="113"/>
      <c r="FI220" s="113"/>
      <c r="FJ220" s="113"/>
      <c r="FK220" s="113"/>
      <c r="FL220" s="113"/>
      <c r="FM220" s="113"/>
      <c r="FN220" s="113"/>
      <c r="FO220" s="113"/>
      <c r="FP220" s="113"/>
      <c r="FQ220" s="113"/>
      <c r="FR220" s="113"/>
      <c r="FS220" s="113"/>
      <c r="FT220" s="113"/>
      <c r="FU220" s="113"/>
      <c r="FV220" s="113"/>
      <c r="FW220" s="113"/>
      <c r="FX220" s="113"/>
      <c r="FY220" s="113"/>
      <c r="FZ220" s="113"/>
      <c r="GA220" s="113"/>
      <c r="GB220" s="113"/>
      <c r="GC220" s="113"/>
      <c r="GD220" s="113"/>
      <c r="GE220" s="113"/>
      <c r="GF220" s="113"/>
      <c r="GG220" s="113"/>
      <c r="GH220" s="113"/>
      <c r="GI220" s="113"/>
      <c r="GJ220" s="113"/>
      <c r="GK220" s="113"/>
      <c r="GL220" s="113"/>
      <c r="GM220" s="113"/>
      <c r="GN220" s="113"/>
      <c r="GO220" s="113"/>
      <c r="GP220" s="113"/>
      <c r="GQ220" s="113"/>
      <c r="GR220" s="113"/>
      <c r="GS220" s="113"/>
      <c r="GT220" s="113"/>
      <c r="GU220" s="113"/>
      <c r="GV220" s="113"/>
      <c r="GW220" s="113"/>
      <c r="GX220" s="113"/>
      <c r="GY220" s="113"/>
      <c r="GZ220" s="113"/>
      <c r="HA220" s="113"/>
      <c r="HB220" s="113"/>
      <c r="HC220" s="113"/>
      <c r="HD220" s="113"/>
      <c r="HE220" s="113"/>
      <c r="HF220" s="113"/>
      <c r="HG220" s="113"/>
      <c r="HH220" s="113"/>
      <c r="HI220" s="113"/>
      <c r="HJ220" s="113"/>
      <c r="HK220" s="113"/>
      <c r="HL220" s="113"/>
      <c r="HM220" s="113"/>
      <c r="HN220" s="113"/>
    </row>
    <row r="221" spans="1:222" s="104" customFormat="1" ht="20.65" customHeight="1">
      <c r="A221" s="302"/>
      <c r="B221" s="306" t="s">
        <v>2926</v>
      </c>
      <c r="C221" s="282" t="s">
        <v>2927</v>
      </c>
      <c r="D221" s="386">
        <v>83.456000000000003</v>
      </c>
      <c r="E221" s="386">
        <v>73.023999999999987</v>
      </c>
      <c r="F221" s="386">
        <v>67.807999999999993</v>
      </c>
      <c r="G221" s="386">
        <v>62.591999999999992</v>
      </c>
      <c r="H221" s="113"/>
      <c r="I221" s="113"/>
      <c r="J221" s="113"/>
      <c r="K221" s="113"/>
      <c r="L221" s="113"/>
      <c r="M221" s="113"/>
      <c r="N221" s="113"/>
      <c r="O221" s="113"/>
      <c r="P221" s="113"/>
      <c r="Q221" s="113"/>
      <c r="R221" s="113"/>
      <c r="S221" s="113"/>
      <c r="T221" s="113"/>
      <c r="U221" s="113"/>
      <c r="V221" s="113"/>
      <c r="W221" s="113"/>
      <c r="X221" s="113"/>
      <c r="Y221" s="113"/>
      <c r="Z221" s="113"/>
      <c r="AA221" s="113"/>
      <c r="AB221" s="113"/>
      <c r="AC221" s="113"/>
      <c r="AD221" s="113"/>
      <c r="AE221" s="113"/>
      <c r="AF221" s="113"/>
      <c r="AG221" s="113"/>
      <c r="AH221" s="113"/>
      <c r="AI221" s="113"/>
      <c r="AJ221" s="113"/>
      <c r="AK221" s="113"/>
      <c r="AL221" s="113"/>
      <c r="AM221" s="113"/>
      <c r="AN221" s="113"/>
      <c r="AO221" s="113"/>
      <c r="AP221" s="113"/>
      <c r="AQ221" s="113"/>
      <c r="AR221" s="113"/>
      <c r="AS221" s="113"/>
      <c r="AT221" s="113"/>
      <c r="AU221" s="113"/>
      <c r="AV221" s="113"/>
      <c r="AW221" s="113"/>
      <c r="AX221" s="113"/>
      <c r="AY221" s="113"/>
      <c r="AZ221" s="113"/>
      <c r="BA221" s="113"/>
      <c r="BB221" s="113"/>
      <c r="BC221" s="113"/>
      <c r="BD221" s="113"/>
      <c r="BE221" s="113"/>
      <c r="BF221" s="113"/>
      <c r="BG221" s="113"/>
      <c r="BH221" s="113"/>
      <c r="BI221" s="113"/>
      <c r="BJ221" s="113"/>
      <c r="BK221" s="113"/>
      <c r="BL221" s="113"/>
      <c r="BM221" s="113"/>
      <c r="BN221" s="113"/>
      <c r="BO221" s="113"/>
      <c r="BP221" s="113"/>
      <c r="BQ221" s="113"/>
      <c r="BR221" s="113"/>
      <c r="BS221" s="113"/>
      <c r="BT221" s="113"/>
      <c r="BU221" s="113"/>
      <c r="BV221" s="113"/>
      <c r="BW221" s="113"/>
      <c r="BX221" s="113"/>
      <c r="BY221" s="113"/>
      <c r="BZ221" s="113"/>
      <c r="CA221" s="113"/>
      <c r="CB221" s="113"/>
      <c r="CC221" s="113"/>
      <c r="CD221" s="113"/>
      <c r="CE221" s="113"/>
      <c r="CF221" s="113"/>
      <c r="CG221" s="113"/>
      <c r="CH221" s="113"/>
      <c r="CI221" s="113"/>
      <c r="CJ221" s="113"/>
      <c r="CK221" s="113"/>
      <c r="CL221" s="113"/>
      <c r="CM221" s="113"/>
      <c r="CN221" s="113"/>
      <c r="CO221" s="113"/>
      <c r="CP221" s="113"/>
      <c r="CQ221" s="113"/>
      <c r="CR221" s="113"/>
      <c r="CS221" s="113"/>
      <c r="CT221" s="113"/>
      <c r="CU221" s="113"/>
      <c r="CV221" s="113"/>
      <c r="CW221" s="113"/>
      <c r="CX221" s="113"/>
      <c r="CY221" s="113"/>
      <c r="CZ221" s="113"/>
      <c r="DA221" s="113"/>
      <c r="DB221" s="113"/>
      <c r="DC221" s="113"/>
      <c r="DD221" s="113"/>
      <c r="DE221" s="113"/>
      <c r="DF221" s="113"/>
      <c r="DG221" s="113"/>
      <c r="DH221" s="113"/>
      <c r="DI221" s="113"/>
      <c r="DJ221" s="113"/>
      <c r="DK221" s="113"/>
      <c r="DL221" s="113"/>
      <c r="DM221" s="113"/>
      <c r="DN221" s="113"/>
      <c r="DO221" s="113"/>
      <c r="DP221" s="113"/>
      <c r="DQ221" s="113"/>
      <c r="DR221" s="113"/>
      <c r="DS221" s="113"/>
      <c r="DT221" s="113"/>
      <c r="DU221" s="113"/>
      <c r="DV221" s="113"/>
      <c r="DW221" s="113"/>
      <c r="DX221" s="113"/>
      <c r="DY221" s="113"/>
      <c r="DZ221" s="113"/>
      <c r="EA221" s="113"/>
      <c r="EB221" s="113"/>
      <c r="EC221" s="113"/>
      <c r="ED221" s="113"/>
      <c r="EE221" s="113"/>
      <c r="EF221" s="113"/>
      <c r="EG221" s="113"/>
      <c r="EH221" s="113"/>
      <c r="EI221" s="113"/>
      <c r="EJ221" s="113"/>
      <c r="EK221" s="113"/>
      <c r="EL221" s="113"/>
      <c r="EM221" s="113"/>
      <c r="EN221" s="113"/>
      <c r="EO221" s="113"/>
      <c r="EP221" s="113"/>
      <c r="EQ221" s="113"/>
      <c r="ER221" s="113"/>
      <c r="ES221" s="113"/>
      <c r="ET221" s="113"/>
      <c r="EU221" s="113"/>
      <c r="EV221" s="113"/>
      <c r="EW221" s="113"/>
      <c r="EX221" s="113"/>
      <c r="EY221" s="113"/>
      <c r="EZ221" s="113"/>
      <c r="FA221" s="113"/>
      <c r="FB221" s="113"/>
      <c r="FC221" s="113"/>
      <c r="FD221" s="113"/>
      <c r="FE221" s="113"/>
      <c r="FF221" s="113"/>
      <c r="FG221" s="113"/>
      <c r="FH221" s="113"/>
      <c r="FI221" s="113"/>
      <c r="FJ221" s="113"/>
      <c r="FK221" s="113"/>
      <c r="FL221" s="113"/>
      <c r="FM221" s="113"/>
      <c r="FN221" s="113"/>
      <c r="FO221" s="113"/>
      <c r="FP221" s="113"/>
      <c r="FQ221" s="113"/>
      <c r="FR221" s="113"/>
      <c r="FS221" s="113"/>
      <c r="FT221" s="113"/>
      <c r="FU221" s="113"/>
      <c r="FV221" s="113"/>
      <c r="FW221" s="113"/>
      <c r="FX221" s="113"/>
      <c r="FY221" s="113"/>
      <c r="FZ221" s="113"/>
      <c r="GA221" s="113"/>
      <c r="GB221" s="113"/>
      <c r="GC221" s="113"/>
      <c r="GD221" s="113"/>
      <c r="GE221" s="113"/>
      <c r="GF221" s="113"/>
      <c r="GG221" s="113"/>
      <c r="GH221" s="113"/>
      <c r="GI221" s="113"/>
      <c r="GJ221" s="113"/>
      <c r="GK221" s="113"/>
      <c r="GL221" s="113"/>
      <c r="GM221" s="113"/>
      <c r="GN221" s="113"/>
      <c r="GO221" s="113"/>
      <c r="GP221" s="113"/>
      <c r="GQ221" s="113"/>
      <c r="GR221" s="113"/>
      <c r="GS221" s="113"/>
      <c r="GT221" s="113"/>
      <c r="GU221" s="113"/>
      <c r="GV221" s="113"/>
      <c r="GW221" s="113"/>
      <c r="GX221" s="113"/>
      <c r="GY221" s="113"/>
      <c r="GZ221" s="113"/>
      <c r="HA221" s="113"/>
      <c r="HB221" s="113"/>
      <c r="HC221" s="113"/>
      <c r="HD221" s="113"/>
      <c r="HE221" s="113"/>
      <c r="HF221" s="113"/>
      <c r="HG221" s="113"/>
      <c r="HH221" s="113"/>
      <c r="HI221" s="113"/>
      <c r="HJ221" s="113"/>
      <c r="HK221" s="113"/>
      <c r="HL221" s="113"/>
      <c r="HM221" s="113"/>
      <c r="HN221" s="113"/>
    </row>
    <row r="222" spans="1:222" s="104" customFormat="1" ht="20.65" customHeight="1">
      <c r="A222" s="304"/>
      <c r="B222" s="295" t="s">
        <v>2928</v>
      </c>
      <c r="C222" s="295" t="s">
        <v>3</v>
      </c>
      <c r="D222" s="404">
        <v>86.064000000000007</v>
      </c>
      <c r="E222" s="404">
        <v>75.305999999999997</v>
      </c>
      <c r="F222" s="404">
        <v>69.927000000000007</v>
      </c>
      <c r="G222" s="404">
        <v>64.548000000000002</v>
      </c>
      <c r="H222" s="113"/>
      <c r="I222" s="113"/>
      <c r="J222" s="113"/>
      <c r="K222" s="113"/>
      <c r="L222" s="113"/>
      <c r="M222" s="113"/>
      <c r="N222" s="113"/>
      <c r="O222" s="113"/>
      <c r="P222" s="113"/>
      <c r="Q222" s="113"/>
      <c r="R222" s="113"/>
      <c r="S222" s="113"/>
      <c r="T222" s="113"/>
      <c r="U222" s="113"/>
      <c r="V222" s="113"/>
      <c r="W222" s="113"/>
      <c r="X222" s="113"/>
      <c r="Y222" s="113"/>
      <c r="Z222" s="113"/>
      <c r="AA222" s="113"/>
      <c r="AB222" s="113"/>
      <c r="AC222" s="113"/>
      <c r="AD222" s="113"/>
      <c r="AE222" s="113"/>
      <c r="AF222" s="113"/>
      <c r="AG222" s="113"/>
      <c r="AH222" s="113"/>
      <c r="AI222" s="113"/>
      <c r="AJ222" s="113"/>
      <c r="AK222" s="113"/>
      <c r="AL222" s="113"/>
      <c r="AM222" s="113"/>
      <c r="AN222" s="113"/>
      <c r="AO222" s="113"/>
      <c r="AP222" s="113"/>
      <c r="AQ222" s="113"/>
      <c r="AR222" s="113"/>
      <c r="AS222" s="113"/>
      <c r="AT222" s="113"/>
      <c r="AU222" s="113"/>
      <c r="AV222" s="113"/>
      <c r="AW222" s="113"/>
      <c r="AX222" s="113"/>
      <c r="AY222" s="113"/>
      <c r="AZ222" s="113"/>
      <c r="BA222" s="113"/>
      <c r="BB222" s="113"/>
      <c r="BC222" s="113"/>
      <c r="BD222" s="113"/>
      <c r="BE222" s="113"/>
      <c r="BF222" s="113"/>
      <c r="BG222" s="113"/>
      <c r="BH222" s="113"/>
      <c r="BI222" s="113"/>
      <c r="BJ222" s="113"/>
      <c r="BK222" s="113"/>
      <c r="BL222" s="113"/>
      <c r="BM222" s="113"/>
      <c r="BN222" s="113"/>
      <c r="BO222" s="113"/>
      <c r="BP222" s="113"/>
      <c r="BQ222" s="113"/>
      <c r="BR222" s="113"/>
      <c r="BS222" s="113"/>
      <c r="BT222" s="113"/>
      <c r="BU222" s="113"/>
      <c r="BV222" s="113"/>
      <c r="BW222" s="113"/>
      <c r="BX222" s="113"/>
      <c r="BY222" s="113"/>
      <c r="BZ222" s="113"/>
      <c r="CA222" s="113"/>
      <c r="CB222" s="113"/>
      <c r="CC222" s="113"/>
      <c r="CD222" s="113"/>
      <c r="CE222" s="113"/>
      <c r="CF222" s="113"/>
      <c r="CG222" s="113"/>
      <c r="CH222" s="113"/>
      <c r="CI222" s="113"/>
      <c r="CJ222" s="113"/>
      <c r="CK222" s="113"/>
      <c r="CL222" s="113"/>
      <c r="CM222" s="113"/>
      <c r="CN222" s="113"/>
      <c r="CO222" s="113"/>
      <c r="CP222" s="113"/>
      <c r="CQ222" s="113"/>
      <c r="CR222" s="113"/>
      <c r="CS222" s="113"/>
      <c r="CT222" s="113"/>
      <c r="CU222" s="113"/>
      <c r="CV222" s="113"/>
      <c r="CW222" s="113"/>
      <c r="CX222" s="113"/>
      <c r="CY222" s="113"/>
      <c r="CZ222" s="113"/>
      <c r="DA222" s="113"/>
      <c r="DB222" s="113"/>
      <c r="DC222" s="113"/>
      <c r="DD222" s="113"/>
      <c r="DE222" s="113"/>
      <c r="DF222" s="113"/>
      <c r="DG222" s="113"/>
      <c r="DH222" s="113"/>
      <c r="DI222" s="113"/>
      <c r="DJ222" s="113"/>
      <c r="DK222" s="113"/>
      <c r="DL222" s="113"/>
      <c r="DM222" s="113"/>
      <c r="DN222" s="113"/>
      <c r="DO222" s="113"/>
      <c r="DP222" s="113"/>
      <c r="DQ222" s="113"/>
      <c r="DR222" s="113"/>
      <c r="DS222" s="113"/>
      <c r="DT222" s="113"/>
      <c r="DU222" s="113"/>
      <c r="DV222" s="113"/>
      <c r="DW222" s="113"/>
      <c r="DX222" s="113"/>
      <c r="DY222" s="113"/>
      <c r="DZ222" s="113"/>
      <c r="EA222" s="113"/>
      <c r="EB222" s="113"/>
      <c r="EC222" s="113"/>
      <c r="ED222" s="113"/>
      <c r="EE222" s="113"/>
      <c r="EF222" s="113"/>
      <c r="EG222" s="113"/>
      <c r="EH222" s="113"/>
      <c r="EI222" s="113"/>
      <c r="EJ222" s="113"/>
      <c r="EK222" s="113"/>
      <c r="EL222" s="113"/>
      <c r="EM222" s="113"/>
      <c r="EN222" s="113"/>
      <c r="EO222" s="113"/>
      <c r="EP222" s="113"/>
      <c r="EQ222" s="113"/>
      <c r="ER222" s="113"/>
      <c r="ES222" s="113"/>
      <c r="ET222" s="113"/>
      <c r="EU222" s="113"/>
      <c r="EV222" s="113"/>
      <c r="EW222" s="113"/>
      <c r="EX222" s="113"/>
      <c r="EY222" s="113"/>
      <c r="EZ222" s="113"/>
      <c r="FA222" s="113"/>
      <c r="FB222" s="113"/>
      <c r="FC222" s="113"/>
      <c r="FD222" s="113"/>
      <c r="FE222" s="113"/>
      <c r="FF222" s="113"/>
      <c r="FG222" s="113"/>
      <c r="FH222" s="113"/>
      <c r="FI222" s="113"/>
      <c r="FJ222" s="113"/>
      <c r="FK222" s="113"/>
      <c r="FL222" s="113"/>
      <c r="FM222" s="113"/>
      <c r="FN222" s="113"/>
      <c r="FO222" s="113"/>
      <c r="FP222" s="113"/>
      <c r="FQ222" s="113"/>
      <c r="FR222" s="113"/>
      <c r="FS222" s="113"/>
      <c r="FT222" s="113"/>
      <c r="FU222" s="113"/>
      <c r="FV222" s="113"/>
      <c r="FW222" s="113"/>
      <c r="FX222" s="113"/>
      <c r="FY222" s="113"/>
      <c r="FZ222" s="113"/>
      <c r="GA222" s="113"/>
      <c r="GB222" s="113"/>
      <c r="GC222" s="113"/>
      <c r="GD222" s="113"/>
      <c r="GE222" s="113"/>
      <c r="GF222" s="113"/>
      <c r="GG222" s="113"/>
      <c r="GH222" s="113"/>
      <c r="GI222" s="113"/>
      <c r="GJ222" s="113"/>
      <c r="GK222" s="113"/>
      <c r="GL222" s="113"/>
      <c r="GM222" s="113"/>
      <c r="GN222" s="113"/>
      <c r="GO222" s="113"/>
      <c r="GP222" s="113"/>
      <c r="GQ222" s="113"/>
      <c r="GR222" s="113"/>
      <c r="GS222" s="113"/>
      <c r="GT222" s="113"/>
      <c r="GU222" s="113"/>
      <c r="GV222" s="113"/>
      <c r="GW222" s="113"/>
      <c r="GX222" s="113"/>
      <c r="GY222" s="113"/>
      <c r="GZ222" s="113"/>
      <c r="HA222" s="113"/>
      <c r="HB222" s="113"/>
      <c r="HC222" s="113"/>
      <c r="HD222" s="113"/>
      <c r="HE222" s="113"/>
      <c r="HF222" s="113"/>
      <c r="HG222" s="113"/>
      <c r="HH222" s="113"/>
      <c r="HI222" s="113"/>
      <c r="HJ222" s="113"/>
      <c r="HK222" s="113"/>
      <c r="HL222" s="113"/>
      <c r="HM222" s="113"/>
      <c r="HN222" s="113"/>
    </row>
    <row r="223" spans="1:222" s="104" customFormat="1" ht="20.65" customHeight="1">
      <c r="A223" s="308"/>
      <c r="B223" s="287" t="s">
        <v>2929</v>
      </c>
      <c r="C223" s="309" t="s">
        <v>2170</v>
      </c>
      <c r="D223" s="402">
        <v>156.48000000000002</v>
      </c>
      <c r="E223" s="402">
        <v>136.91999999999999</v>
      </c>
      <c r="F223" s="402">
        <v>127.14</v>
      </c>
      <c r="G223" s="402">
        <v>117.35999999999999</v>
      </c>
      <c r="H223" s="113"/>
      <c r="I223" s="113"/>
      <c r="J223" s="113"/>
      <c r="K223" s="113"/>
      <c r="L223" s="113"/>
      <c r="M223" s="113"/>
      <c r="N223" s="113"/>
      <c r="O223" s="113"/>
      <c r="P223" s="113"/>
      <c r="Q223" s="113"/>
      <c r="R223" s="113"/>
      <c r="S223" s="113"/>
      <c r="T223" s="113"/>
      <c r="U223" s="113"/>
      <c r="V223" s="113"/>
      <c r="W223" s="113"/>
      <c r="X223" s="113"/>
      <c r="Y223" s="113"/>
      <c r="Z223" s="113"/>
      <c r="AA223" s="113"/>
      <c r="AB223" s="113"/>
      <c r="AC223" s="113"/>
      <c r="AD223" s="113"/>
      <c r="AE223" s="113"/>
      <c r="AF223" s="113"/>
      <c r="AG223" s="113"/>
      <c r="AH223" s="113"/>
      <c r="AI223" s="113"/>
      <c r="AJ223" s="113"/>
      <c r="AK223" s="113"/>
      <c r="AL223" s="113"/>
      <c r="AM223" s="113"/>
      <c r="AN223" s="113"/>
      <c r="AO223" s="113"/>
      <c r="AP223" s="113"/>
      <c r="AQ223" s="113"/>
      <c r="AR223" s="113"/>
      <c r="AS223" s="113"/>
      <c r="AT223" s="113"/>
      <c r="AU223" s="113"/>
      <c r="AV223" s="113"/>
      <c r="AW223" s="113"/>
      <c r="AX223" s="113"/>
      <c r="AY223" s="113"/>
      <c r="AZ223" s="113"/>
      <c r="BA223" s="113"/>
      <c r="BB223" s="113"/>
      <c r="BC223" s="113"/>
      <c r="BD223" s="113"/>
      <c r="BE223" s="113"/>
      <c r="BF223" s="113"/>
      <c r="BG223" s="113"/>
      <c r="BH223" s="113"/>
      <c r="BI223" s="113"/>
      <c r="BJ223" s="113"/>
      <c r="BK223" s="113"/>
      <c r="BL223" s="113"/>
      <c r="BM223" s="113"/>
      <c r="BN223" s="113"/>
      <c r="BO223" s="113"/>
      <c r="BP223" s="113"/>
      <c r="BQ223" s="113"/>
      <c r="BR223" s="113"/>
      <c r="BS223" s="113"/>
      <c r="BT223" s="113"/>
      <c r="BU223" s="113"/>
      <c r="BV223" s="113"/>
      <c r="BW223" s="113"/>
      <c r="BX223" s="113"/>
      <c r="BY223" s="113"/>
      <c r="BZ223" s="113"/>
      <c r="CA223" s="113"/>
      <c r="CB223" s="113"/>
      <c r="CC223" s="113"/>
      <c r="CD223" s="113"/>
      <c r="CE223" s="113"/>
      <c r="CF223" s="113"/>
      <c r="CG223" s="113"/>
      <c r="CH223" s="113"/>
      <c r="CI223" s="113"/>
      <c r="CJ223" s="113"/>
      <c r="CK223" s="113"/>
      <c r="CL223" s="113"/>
      <c r="CM223" s="113"/>
      <c r="CN223" s="113"/>
      <c r="CO223" s="113"/>
      <c r="CP223" s="113"/>
      <c r="CQ223" s="113"/>
      <c r="CR223" s="113"/>
      <c r="CS223" s="113"/>
      <c r="CT223" s="113"/>
      <c r="CU223" s="113"/>
      <c r="CV223" s="113"/>
      <c r="CW223" s="113"/>
      <c r="CX223" s="113"/>
      <c r="CY223" s="113"/>
      <c r="CZ223" s="113"/>
      <c r="DA223" s="113"/>
      <c r="DB223" s="113"/>
      <c r="DC223" s="113"/>
      <c r="DD223" s="113"/>
      <c r="DE223" s="113"/>
      <c r="DF223" s="113"/>
      <c r="DG223" s="113"/>
      <c r="DH223" s="113"/>
      <c r="DI223" s="113"/>
      <c r="DJ223" s="113"/>
      <c r="DK223" s="113"/>
      <c r="DL223" s="113"/>
      <c r="DM223" s="113"/>
      <c r="DN223" s="113"/>
      <c r="DO223" s="113"/>
      <c r="DP223" s="113"/>
      <c r="DQ223" s="113"/>
      <c r="DR223" s="113"/>
      <c r="DS223" s="113"/>
      <c r="DT223" s="113"/>
      <c r="DU223" s="113"/>
      <c r="DV223" s="113"/>
      <c r="DW223" s="113"/>
      <c r="DX223" s="113"/>
      <c r="DY223" s="113"/>
      <c r="DZ223" s="113"/>
      <c r="EA223" s="113"/>
      <c r="EB223" s="113"/>
      <c r="EC223" s="113"/>
      <c r="ED223" s="113"/>
      <c r="EE223" s="113"/>
      <c r="EF223" s="113"/>
      <c r="EG223" s="113"/>
      <c r="EH223" s="113"/>
      <c r="EI223" s="113"/>
      <c r="EJ223" s="113"/>
      <c r="EK223" s="113"/>
      <c r="EL223" s="113"/>
      <c r="EM223" s="113"/>
      <c r="EN223" s="113"/>
      <c r="EO223" s="113"/>
      <c r="EP223" s="113"/>
      <c r="EQ223" s="113"/>
      <c r="ER223" s="113"/>
      <c r="ES223" s="113"/>
      <c r="ET223" s="113"/>
      <c r="EU223" s="113"/>
      <c r="EV223" s="113"/>
      <c r="EW223" s="113"/>
      <c r="EX223" s="113"/>
      <c r="EY223" s="113"/>
      <c r="EZ223" s="113"/>
      <c r="FA223" s="113"/>
      <c r="FB223" s="113"/>
      <c r="FC223" s="113"/>
      <c r="FD223" s="113"/>
      <c r="FE223" s="113"/>
      <c r="FF223" s="113"/>
      <c r="FG223" s="113"/>
      <c r="FH223" s="113"/>
      <c r="FI223" s="113"/>
      <c r="FJ223" s="113"/>
      <c r="FK223" s="113"/>
      <c r="FL223" s="113"/>
      <c r="FM223" s="113"/>
      <c r="FN223" s="113"/>
      <c r="FO223" s="113"/>
      <c r="FP223" s="113"/>
      <c r="FQ223" s="113"/>
      <c r="FR223" s="113"/>
      <c r="FS223" s="113"/>
      <c r="FT223" s="113"/>
      <c r="FU223" s="113"/>
      <c r="FV223" s="113"/>
      <c r="FW223" s="113"/>
      <c r="FX223" s="113"/>
      <c r="FY223" s="113"/>
      <c r="FZ223" s="113"/>
      <c r="GA223" s="113"/>
      <c r="GB223" s="113"/>
      <c r="GC223" s="113"/>
      <c r="GD223" s="113"/>
      <c r="GE223" s="113"/>
      <c r="GF223" s="113"/>
      <c r="GG223" s="113"/>
      <c r="GH223" s="113"/>
      <c r="GI223" s="113"/>
      <c r="GJ223" s="113"/>
      <c r="GK223" s="113"/>
      <c r="GL223" s="113"/>
      <c r="GM223" s="113"/>
      <c r="GN223" s="113"/>
      <c r="GO223" s="113"/>
      <c r="GP223" s="113"/>
      <c r="GQ223" s="113"/>
      <c r="GR223" s="113"/>
      <c r="GS223" s="113"/>
      <c r="GT223" s="113"/>
      <c r="GU223" s="113"/>
      <c r="GV223" s="113"/>
      <c r="GW223" s="113"/>
      <c r="GX223" s="113"/>
      <c r="GY223" s="113"/>
      <c r="GZ223" s="113"/>
      <c r="HA223" s="113"/>
      <c r="HB223" s="113"/>
      <c r="HC223" s="113"/>
      <c r="HD223" s="113"/>
      <c r="HE223" s="113"/>
      <c r="HF223" s="113"/>
      <c r="HG223" s="113"/>
      <c r="HH223" s="113"/>
      <c r="HI223" s="113"/>
      <c r="HJ223" s="113"/>
      <c r="HK223" s="113"/>
      <c r="HL223" s="113"/>
      <c r="HM223" s="113"/>
      <c r="HN223" s="113"/>
    </row>
    <row r="224" spans="1:222" s="117" customFormat="1" ht="29.1" customHeight="1">
      <c r="A224" s="308"/>
      <c r="B224" s="287" t="s">
        <v>2930</v>
      </c>
      <c r="C224" s="309" t="s">
        <v>1122</v>
      </c>
      <c r="D224" s="402">
        <v>208.64</v>
      </c>
      <c r="E224" s="402">
        <v>182.55999999999995</v>
      </c>
      <c r="F224" s="402">
        <v>169.51999999999998</v>
      </c>
      <c r="G224" s="402">
        <v>156.47999999999996</v>
      </c>
      <c r="H224" s="129"/>
      <c r="I224" s="129"/>
      <c r="J224" s="129"/>
      <c r="K224" s="129"/>
      <c r="L224" s="129"/>
      <c r="M224" s="129"/>
      <c r="N224" s="129"/>
      <c r="O224" s="129"/>
      <c r="P224" s="129"/>
      <c r="Q224" s="129"/>
      <c r="R224" s="129"/>
      <c r="S224" s="129"/>
      <c r="T224" s="129"/>
      <c r="U224" s="129"/>
      <c r="V224" s="129"/>
      <c r="W224" s="129"/>
      <c r="X224" s="129"/>
      <c r="Y224" s="129"/>
      <c r="Z224" s="129"/>
      <c r="AA224" s="129"/>
      <c r="AB224" s="129"/>
      <c r="AC224" s="129"/>
      <c r="AD224" s="129"/>
      <c r="AE224" s="129"/>
      <c r="AF224" s="129"/>
      <c r="AG224" s="129"/>
      <c r="AH224" s="129"/>
      <c r="AI224" s="129"/>
      <c r="AJ224" s="129"/>
      <c r="AK224" s="129"/>
      <c r="AL224" s="129"/>
      <c r="AM224" s="129"/>
      <c r="AN224" s="129"/>
      <c r="AO224" s="129"/>
      <c r="AP224" s="129"/>
      <c r="AQ224" s="129"/>
      <c r="AR224" s="129"/>
      <c r="AS224" s="129"/>
      <c r="AT224" s="129"/>
      <c r="AU224" s="129"/>
      <c r="AV224" s="129"/>
      <c r="AW224" s="129"/>
      <c r="AX224" s="129"/>
      <c r="AY224" s="129"/>
      <c r="AZ224" s="129"/>
      <c r="BA224" s="129"/>
      <c r="BB224" s="129"/>
      <c r="BC224" s="129"/>
      <c r="BD224" s="129"/>
      <c r="BE224" s="129"/>
      <c r="BF224" s="129"/>
      <c r="BG224" s="129"/>
      <c r="BH224" s="129"/>
      <c r="BI224" s="129"/>
      <c r="BJ224" s="129"/>
      <c r="BK224" s="129"/>
      <c r="BL224" s="129"/>
      <c r="BM224" s="129"/>
      <c r="BN224" s="129"/>
      <c r="BO224" s="129"/>
      <c r="BP224" s="129"/>
      <c r="BQ224" s="129"/>
      <c r="BR224" s="129"/>
      <c r="BS224" s="129"/>
      <c r="BT224" s="129"/>
      <c r="BU224" s="129"/>
      <c r="BV224" s="129"/>
      <c r="BW224" s="129"/>
      <c r="BX224" s="129"/>
      <c r="BY224" s="129"/>
      <c r="BZ224" s="129"/>
      <c r="CA224" s="129"/>
      <c r="CB224" s="129"/>
      <c r="CC224" s="129"/>
      <c r="CD224" s="129"/>
      <c r="CE224" s="129"/>
      <c r="CF224" s="129"/>
      <c r="CG224" s="129"/>
      <c r="CH224" s="129"/>
      <c r="CI224" s="129"/>
      <c r="CJ224" s="129"/>
      <c r="CK224" s="129"/>
      <c r="CL224" s="129"/>
      <c r="CM224" s="129"/>
      <c r="CN224" s="129"/>
      <c r="CO224" s="129"/>
      <c r="CP224" s="129"/>
      <c r="CQ224" s="129"/>
      <c r="CR224" s="129"/>
      <c r="CS224" s="129"/>
      <c r="CT224" s="129"/>
      <c r="CU224" s="129"/>
      <c r="CV224" s="129"/>
      <c r="CW224" s="129"/>
      <c r="CX224" s="129"/>
      <c r="CY224" s="129"/>
      <c r="CZ224" s="129"/>
      <c r="DA224" s="129"/>
      <c r="DB224" s="129"/>
      <c r="DC224" s="129"/>
      <c r="DD224" s="129"/>
      <c r="DE224" s="129"/>
      <c r="DF224" s="129"/>
      <c r="DG224" s="129"/>
      <c r="DH224" s="129"/>
      <c r="DI224" s="129"/>
      <c r="DJ224" s="129"/>
      <c r="DK224" s="129"/>
      <c r="DL224" s="129"/>
      <c r="DM224" s="129"/>
      <c r="DN224" s="129"/>
      <c r="DO224" s="129"/>
      <c r="DP224" s="129"/>
      <c r="DQ224" s="129"/>
      <c r="DR224" s="129"/>
      <c r="DS224" s="129"/>
      <c r="DT224" s="129"/>
      <c r="DU224" s="129"/>
      <c r="DV224" s="129"/>
      <c r="DW224" s="129"/>
      <c r="DX224" s="129"/>
      <c r="DY224" s="129"/>
      <c r="DZ224" s="129"/>
      <c r="EA224" s="129"/>
      <c r="EB224" s="129"/>
      <c r="EC224" s="129"/>
      <c r="ED224" s="129"/>
      <c r="EE224" s="129"/>
      <c r="EF224" s="129"/>
      <c r="EG224" s="129"/>
      <c r="EH224" s="129"/>
      <c r="EI224" s="129"/>
      <c r="EJ224" s="129"/>
      <c r="EK224" s="129"/>
      <c r="EL224" s="129"/>
      <c r="EM224" s="129"/>
      <c r="EN224" s="129"/>
      <c r="EO224" s="129"/>
      <c r="EP224" s="129"/>
      <c r="EQ224" s="129"/>
      <c r="ER224" s="129"/>
      <c r="ES224" s="129"/>
      <c r="ET224" s="129"/>
      <c r="EU224" s="129"/>
      <c r="EV224" s="129"/>
      <c r="EW224" s="129"/>
      <c r="EX224" s="129"/>
      <c r="EY224" s="129"/>
      <c r="EZ224" s="129"/>
      <c r="FA224" s="129"/>
      <c r="FB224" s="129"/>
      <c r="FC224" s="129"/>
      <c r="FD224" s="129"/>
      <c r="FE224" s="129"/>
      <c r="FF224" s="129"/>
      <c r="FG224" s="129"/>
      <c r="FH224" s="129"/>
      <c r="FI224" s="129"/>
      <c r="FJ224" s="129"/>
      <c r="FK224" s="129"/>
      <c r="FL224" s="129"/>
      <c r="FM224" s="129"/>
      <c r="FN224" s="129"/>
      <c r="FO224" s="129"/>
      <c r="FP224" s="129"/>
      <c r="FQ224" s="129"/>
      <c r="FR224" s="129"/>
      <c r="FS224" s="129"/>
      <c r="FT224" s="129"/>
      <c r="FU224" s="129"/>
      <c r="FV224" s="129"/>
      <c r="FW224" s="129"/>
      <c r="FX224" s="129"/>
      <c r="FY224" s="129"/>
      <c r="FZ224" s="129"/>
      <c r="GA224" s="129"/>
      <c r="GB224" s="129"/>
      <c r="GC224" s="129"/>
      <c r="GD224" s="129"/>
      <c r="GE224" s="129"/>
      <c r="GF224" s="129"/>
      <c r="GG224" s="129"/>
      <c r="GH224" s="129"/>
      <c r="GI224" s="129"/>
      <c r="GJ224" s="129"/>
      <c r="GK224" s="129"/>
      <c r="GL224" s="129"/>
      <c r="GM224" s="129"/>
      <c r="GN224" s="129"/>
      <c r="GO224" s="129"/>
      <c r="GP224" s="129"/>
      <c r="GQ224" s="129"/>
      <c r="GR224" s="129"/>
      <c r="GS224" s="129"/>
      <c r="GT224" s="129"/>
      <c r="GU224" s="129"/>
      <c r="GV224" s="129"/>
      <c r="GW224" s="129"/>
      <c r="GX224" s="129"/>
      <c r="GY224" s="129"/>
      <c r="GZ224" s="129"/>
      <c r="HA224" s="129"/>
      <c r="HB224" s="129"/>
      <c r="HC224" s="129"/>
      <c r="HD224" s="129"/>
      <c r="HE224" s="129"/>
      <c r="HF224" s="129"/>
      <c r="HG224" s="129"/>
      <c r="HH224" s="129"/>
      <c r="HI224" s="129"/>
      <c r="HJ224" s="129"/>
      <c r="HK224" s="129"/>
      <c r="HL224" s="129"/>
      <c r="HM224" s="129"/>
      <c r="HN224" s="129"/>
    </row>
    <row r="225" spans="1:222" s="104" customFormat="1" ht="20.65" customHeight="1">
      <c r="A225" s="302"/>
      <c r="B225" s="284" t="s">
        <v>2931</v>
      </c>
      <c r="C225" s="284" t="s">
        <v>1081</v>
      </c>
      <c r="D225" s="403">
        <v>195.6</v>
      </c>
      <c r="E225" s="403">
        <v>171.14999999999998</v>
      </c>
      <c r="F225" s="403">
        <v>158.92499999999998</v>
      </c>
      <c r="G225" s="403">
        <v>146.69999999999999</v>
      </c>
      <c r="H225" s="113"/>
      <c r="I225" s="113"/>
      <c r="J225" s="113"/>
      <c r="K225" s="113"/>
      <c r="L225" s="113"/>
      <c r="M225" s="113"/>
      <c r="N225" s="113"/>
      <c r="O225" s="113"/>
      <c r="P225" s="113"/>
      <c r="Q225" s="113"/>
      <c r="R225" s="113"/>
      <c r="S225" s="113"/>
      <c r="T225" s="113"/>
      <c r="U225" s="113"/>
      <c r="V225" s="113"/>
      <c r="W225" s="113"/>
      <c r="X225" s="113"/>
      <c r="Y225" s="113"/>
      <c r="Z225" s="113"/>
      <c r="AA225" s="113"/>
      <c r="AB225" s="113"/>
      <c r="AC225" s="113"/>
      <c r="AD225" s="113"/>
      <c r="AE225" s="113"/>
      <c r="AF225" s="113"/>
      <c r="AG225" s="113"/>
      <c r="AH225" s="113"/>
      <c r="AI225" s="113"/>
      <c r="AJ225" s="113"/>
      <c r="AK225" s="113"/>
      <c r="AL225" s="113"/>
      <c r="AM225" s="113"/>
      <c r="AN225" s="113"/>
      <c r="AO225" s="113"/>
      <c r="AP225" s="113"/>
      <c r="AQ225" s="113"/>
      <c r="AR225" s="113"/>
      <c r="AS225" s="113"/>
      <c r="AT225" s="113"/>
      <c r="AU225" s="113"/>
      <c r="AV225" s="113"/>
      <c r="AW225" s="113"/>
      <c r="AX225" s="113"/>
      <c r="AY225" s="113"/>
      <c r="AZ225" s="113"/>
      <c r="BA225" s="113"/>
      <c r="BB225" s="113"/>
      <c r="BC225" s="113"/>
      <c r="BD225" s="113"/>
      <c r="BE225" s="113"/>
      <c r="BF225" s="113"/>
      <c r="BG225" s="113"/>
      <c r="BH225" s="113"/>
      <c r="BI225" s="113"/>
      <c r="BJ225" s="113"/>
      <c r="BK225" s="113"/>
      <c r="BL225" s="113"/>
      <c r="BM225" s="113"/>
      <c r="BN225" s="113"/>
      <c r="BO225" s="113"/>
      <c r="BP225" s="113"/>
      <c r="BQ225" s="113"/>
      <c r="BR225" s="113"/>
      <c r="BS225" s="113"/>
      <c r="BT225" s="113"/>
      <c r="BU225" s="113"/>
      <c r="BV225" s="113"/>
      <c r="BW225" s="113"/>
      <c r="BX225" s="113"/>
      <c r="BY225" s="113"/>
      <c r="BZ225" s="113"/>
      <c r="CA225" s="113"/>
      <c r="CB225" s="113"/>
      <c r="CC225" s="113"/>
      <c r="CD225" s="113"/>
      <c r="CE225" s="113"/>
      <c r="CF225" s="113"/>
      <c r="CG225" s="113"/>
      <c r="CH225" s="113"/>
      <c r="CI225" s="113"/>
      <c r="CJ225" s="113"/>
      <c r="CK225" s="113"/>
      <c r="CL225" s="113"/>
      <c r="CM225" s="113"/>
      <c r="CN225" s="113"/>
      <c r="CO225" s="113"/>
      <c r="CP225" s="113"/>
      <c r="CQ225" s="113"/>
      <c r="CR225" s="113"/>
      <c r="CS225" s="113"/>
      <c r="CT225" s="113"/>
      <c r="CU225" s="113"/>
      <c r="CV225" s="113"/>
      <c r="CW225" s="113"/>
      <c r="CX225" s="113"/>
      <c r="CY225" s="113"/>
      <c r="CZ225" s="113"/>
      <c r="DA225" s="113"/>
      <c r="DB225" s="113"/>
      <c r="DC225" s="113"/>
      <c r="DD225" s="113"/>
      <c r="DE225" s="113"/>
      <c r="DF225" s="113"/>
      <c r="DG225" s="113"/>
      <c r="DH225" s="113"/>
      <c r="DI225" s="113"/>
      <c r="DJ225" s="113"/>
      <c r="DK225" s="113"/>
      <c r="DL225" s="113"/>
      <c r="DM225" s="113"/>
      <c r="DN225" s="113"/>
      <c r="DO225" s="113"/>
      <c r="DP225" s="113"/>
      <c r="DQ225" s="113"/>
      <c r="DR225" s="113"/>
      <c r="DS225" s="113"/>
      <c r="DT225" s="113"/>
      <c r="DU225" s="113"/>
      <c r="DV225" s="113"/>
      <c r="DW225" s="113"/>
      <c r="DX225" s="113"/>
      <c r="DY225" s="113"/>
      <c r="DZ225" s="113"/>
      <c r="EA225" s="113"/>
      <c r="EB225" s="113"/>
      <c r="EC225" s="113"/>
      <c r="ED225" s="113"/>
      <c r="EE225" s="113"/>
      <c r="EF225" s="113"/>
      <c r="EG225" s="113"/>
      <c r="EH225" s="113"/>
      <c r="EI225" s="113"/>
      <c r="EJ225" s="113"/>
      <c r="EK225" s="113"/>
      <c r="EL225" s="113"/>
      <c r="EM225" s="113"/>
      <c r="EN225" s="113"/>
      <c r="EO225" s="113"/>
      <c r="EP225" s="113"/>
      <c r="EQ225" s="113"/>
      <c r="ER225" s="113"/>
      <c r="ES225" s="113"/>
      <c r="ET225" s="113"/>
      <c r="EU225" s="113"/>
      <c r="EV225" s="113"/>
      <c r="EW225" s="113"/>
      <c r="EX225" s="113"/>
      <c r="EY225" s="113"/>
      <c r="EZ225" s="113"/>
      <c r="FA225" s="113"/>
      <c r="FB225" s="113"/>
      <c r="FC225" s="113"/>
      <c r="FD225" s="113"/>
      <c r="FE225" s="113"/>
      <c r="FF225" s="113"/>
      <c r="FG225" s="113"/>
      <c r="FH225" s="113"/>
      <c r="FI225" s="113"/>
      <c r="FJ225" s="113"/>
      <c r="FK225" s="113"/>
      <c r="FL225" s="113"/>
      <c r="FM225" s="113"/>
      <c r="FN225" s="113"/>
      <c r="FO225" s="113"/>
      <c r="FP225" s="113"/>
      <c r="FQ225" s="113"/>
      <c r="FR225" s="113"/>
      <c r="FS225" s="113"/>
      <c r="FT225" s="113"/>
      <c r="FU225" s="113"/>
      <c r="FV225" s="113"/>
      <c r="FW225" s="113"/>
      <c r="FX225" s="113"/>
      <c r="FY225" s="113"/>
      <c r="FZ225" s="113"/>
      <c r="GA225" s="113"/>
      <c r="GB225" s="113"/>
      <c r="GC225" s="113"/>
      <c r="GD225" s="113"/>
      <c r="GE225" s="113"/>
      <c r="GF225" s="113"/>
      <c r="GG225" s="113"/>
      <c r="GH225" s="113"/>
      <c r="GI225" s="113"/>
      <c r="GJ225" s="113"/>
      <c r="GK225" s="113"/>
      <c r="GL225" s="113"/>
      <c r="GM225" s="113"/>
      <c r="GN225" s="113"/>
      <c r="GO225" s="113"/>
      <c r="GP225" s="113"/>
      <c r="GQ225" s="113"/>
      <c r="GR225" s="113"/>
      <c r="GS225" s="113"/>
      <c r="GT225" s="113"/>
      <c r="GU225" s="113"/>
      <c r="GV225" s="113"/>
      <c r="GW225" s="113"/>
      <c r="GX225" s="113"/>
      <c r="GY225" s="113"/>
      <c r="GZ225" s="113"/>
      <c r="HA225" s="113"/>
      <c r="HB225" s="113"/>
      <c r="HC225" s="113"/>
      <c r="HD225" s="113"/>
      <c r="HE225" s="113"/>
      <c r="HF225" s="113"/>
      <c r="HG225" s="113"/>
      <c r="HH225" s="113"/>
      <c r="HI225" s="113"/>
      <c r="HJ225" s="113"/>
      <c r="HK225" s="113"/>
      <c r="HL225" s="113"/>
      <c r="HM225" s="113"/>
      <c r="HN225" s="113"/>
    </row>
    <row r="226" spans="1:222" s="131" customFormat="1" ht="24" customHeight="1">
      <c r="A226" s="308"/>
      <c r="B226" s="287" t="s">
        <v>211</v>
      </c>
      <c r="C226" s="288" t="s">
        <v>3752</v>
      </c>
      <c r="D226" s="402">
        <v>213.85599999999999</v>
      </c>
      <c r="E226" s="402">
        <v>187.124</v>
      </c>
      <c r="F226" s="402">
        <v>173.75800000000001</v>
      </c>
      <c r="G226" s="402">
        <v>160.392</v>
      </c>
    </row>
    <row r="227" spans="1:222" s="103" customFormat="1" ht="20.65" customHeight="1">
      <c r="A227" s="308"/>
      <c r="B227" s="287" t="s">
        <v>2932</v>
      </c>
      <c r="C227" s="334" t="s">
        <v>2775</v>
      </c>
      <c r="D227" s="402">
        <v>146.048</v>
      </c>
      <c r="E227" s="402">
        <v>127.79199999999999</v>
      </c>
      <c r="F227" s="402">
        <v>118.664</v>
      </c>
      <c r="G227" s="402">
        <v>109.536</v>
      </c>
      <c r="H227" s="114"/>
      <c r="I227" s="114"/>
      <c r="J227" s="114"/>
      <c r="K227" s="114"/>
      <c r="L227" s="114"/>
      <c r="M227" s="114"/>
      <c r="N227" s="114"/>
      <c r="O227" s="114"/>
      <c r="P227" s="114"/>
      <c r="Q227" s="114"/>
      <c r="R227" s="114"/>
      <c r="S227" s="114"/>
      <c r="T227" s="114"/>
      <c r="U227" s="114"/>
      <c r="V227" s="114"/>
      <c r="W227" s="114"/>
      <c r="X227" s="114"/>
      <c r="Y227" s="114"/>
      <c r="Z227" s="114"/>
      <c r="AA227" s="114"/>
      <c r="AB227" s="114"/>
      <c r="AC227" s="114"/>
      <c r="AD227" s="114"/>
      <c r="AE227" s="114"/>
      <c r="AF227" s="114"/>
      <c r="AG227" s="114"/>
      <c r="AH227" s="114"/>
      <c r="AI227" s="114"/>
      <c r="AJ227" s="114"/>
      <c r="AK227" s="114"/>
      <c r="AL227" s="114"/>
      <c r="AM227" s="114"/>
      <c r="AN227" s="114"/>
      <c r="AO227" s="114"/>
      <c r="AP227" s="114"/>
      <c r="AQ227" s="114"/>
      <c r="AR227" s="114"/>
      <c r="AS227" s="114"/>
      <c r="AT227" s="114"/>
      <c r="AU227" s="114"/>
      <c r="AV227" s="114"/>
      <c r="AW227" s="114"/>
      <c r="AX227" s="114"/>
      <c r="AY227" s="114"/>
      <c r="AZ227" s="114"/>
      <c r="BA227" s="114"/>
      <c r="BB227" s="114"/>
      <c r="BC227" s="114"/>
      <c r="BD227" s="114"/>
      <c r="BE227" s="114"/>
      <c r="BF227" s="114"/>
      <c r="BG227" s="114"/>
      <c r="BH227" s="114"/>
      <c r="BI227" s="114"/>
      <c r="BJ227" s="114"/>
      <c r="BK227" s="114"/>
      <c r="BL227" s="114"/>
      <c r="BM227" s="114"/>
      <c r="BN227" s="114"/>
      <c r="BO227" s="114"/>
      <c r="BP227" s="114"/>
      <c r="BQ227" s="114"/>
      <c r="BR227" s="114"/>
      <c r="BS227" s="114"/>
      <c r="BT227" s="114"/>
      <c r="BU227" s="114"/>
      <c r="BV227" s="114"/>
      <c r="BW227" s="114"/>
      <c r="BX227" s="114"/>
      <c r="BY227" s="114"/>
      <c r="BZ227" s="114"/>
      <c r="CA227" s="114"/>
      <c r="CB227" s="114"/>
      <c r="CC227" s="114"/>
      <c r="CD227" s="114"/>
      <c r="CE227" s="114"/>
      <c r="CF227" s="114"/>
      <c r="CG227" s="114"/>
      <c r="CH227" s="114"/>
      <c r="CI227" s="114"/>
      <c r="CJ227" s="114"/>
      <c r="CK227" s="114"/>
      <c r="CL227" s="114"/>
      <c r="CM227" s="114"/>
      <c r="CN227" s="114"/>
      <c r="CO227" s="114"/>
      <c r="CP227" s="114"/>
      <c r="CQ227" s="114"/>
      <c r="CR227" s="114"/>
      <c r="CS227" s="114"/>
      <c r="CT227" s="114"/>
      <c r="CU227" s="114"/>
      <c r="CV227" s="114"/>
      <c r="CW227" s="114"/>
      <c r="CX227" s="114"/>
      <c r="CY227" s="114"/>
      <c r="CZ227" s="114"/>
      <c r="DA227" s="114"/>
      <c r="DB227" s="114"/>
      <c r="DC227" s="114"/>
      <c r="DD227" s="114"/>
      <c r="DE227" s="114"/>
      <c r="DF227" s="114"/>
      <c r="DG227" s="114"/>
      <c r="DH227" s="114"/>
      <c r="DI227" s="114"/>
      <c r="DJ227" s="114"/>
      <c r="DK227" s="114"/>
      <c r="DL227" s="114"/>
      <c r="DM227" s="114"/>
      <c r="DN227" s="114"/>
      <c r="DO227" s="114"/>
      <c r="DP227" s="114"/>
      <c r="DQ227" s="114"/>
      <c r="DR227" s="114"/>
      <c r="DS227" s="114"/>
      <c r="DT227" s="114"/>
      <c r="DU227" s="114"/>
      <c r="DV227" s="114"/>
      <c r="DW227" s="114"/>
      <c r="DX227" s="114"/>
      <c r="DY227" s="114"/>
      <c r="DZ227" s="114"/>
      <c r="EA227" s="114"/>
      <c r="EB227" s="114"/>
      <c r="EC227" s="114"/>
      <c r="ED227" s="114"/>
      <c r="EE227" s="114"/>
      <c r="EF227" s="114"/>
      <c r="EG227" s="114"/>
      <c r="EH227" s="114"/>
      <c r="EI227" s="114"/>
      <c r="EJ227" s="114"/>
      <c r="EK227" s="114"/>
      <c r="EL227" s="114"/>
      <c r="EM227" s="114"/>
      <c r="EN227" s="114"/>
      <c r="EO227" s="114"/>
      <c r="EP227" s="114"/>
      <c r="EQ227" s="114"/>
      <c r="ER227" s="114"/>
      <c r="ES227" s="114"/>
      <c r="ET227" s="114"/>
      <c r="EU227" s="114"/>
      <c r="EV227" s="114"/>
      <c r="EW227" s="114"/>
      <c r="EX227" s="114"/>
      <c r="EY227" s="114"/>
      <c r="EZ227" s="114"/>
      <c r="FA227" s="114"/>
      <c r="FB227" s="114"/>
      <c r="FC227" s="114"/>
      <c r="FD227" s="114"/>
      <c r="FE227" s="114"/>
      <c r="FF227" s="114"/>
      <c r="FG227" s="114"/>
      <c r="FH227" s="114"/>
      <c r="FI227" s="114"/>
      <c r="FJ227" s="114"/>
      <c r="FK227" s="114"/>
      <c r="FL227" s="114"/>
      <c r="FM227" s="114"/>
      <c r="FN227" s="114"/>
      <c r="FO227" s="114"/>
      <c r="FP227" s="114"/>
      <c r="FQ227" s="114"/>
      <c r="FR227" s="114"/>
      <c r="FS227" s="114"/>
      <c r="FT227" s="114"/>
      <c r="FU227" s="114"/>
      <c r="FV227" s="114"/>
      <c r="FW227" s="114"/>
      <c r="FX227" s="114"/>
      <c r="FY227" s="114"/>
      <c r="FZ227" s="114"/>
      <c r="GA227" s="114"/>
      <c r="GB227" s="114"/>
      <c r="GC227" s="114"/>
      <c r="GD227" s="114"/>
      <c r="GE227" s="114"/>
      <c r="GF227" s="114"/>
      <c r="GG227" s="114"/>
      <c r="GH227" s="114"/>
      <c r="GI227" s="114"/>
      <c r="GJ227" s="114"/>
      <c r="GK227" s="114"/>
      <c r="GL227" s="114"/>
      <c r="GM227" s="114"/>
      <c r="GN227" s="114"/>
      <c r="GO227" s="114"/>
      <c r="GP227" s="114"/>
      <c r="GQ227" s="114"/>
      <c r="GR227" s="114"/>
      <c r="GS227" s="114"/>
      <c r="GT227" s="114"/>
      <c r="GU227" s="114"/>
      <c r="GV227" s="114"/>
      <c r="GW227" s="114"/>
      <c r="GX227" s="114"/>
      <c r="GY227" s="114"/>
      <c r="GZ227" s="114"/>
      <c r="HA227" s="114"/>
      <c r="HB227" s="114"/>
      <c r="HC227" s="114"/>
      <c r="HD227" s="114"/>
      <c r="HE227" s="114"/>
      <c r="HF227" s="114"/>
      <c r="HG227" s="114"/>
      <c r="HH227" s="114"/>
      <c r="HI227" s="114"/>
      <c r="HJ227" s="114"/>
      <c r="HK227" s="114"/>
      <c r="HL227" s="114"/>
      <c r="HM227" s="114"/>
      <c r="HN227" s="114"/>
    </row>
    <row r="228" spans="1:222" s="104" customFormat="1" ht="20.65" customHeight="1">
      <c r="A228" s="308"/>
      <c r="B228" s="287" t="s">
        <v>2933</v>
      </c>
      <c r="C228" s="334" t="s">
        <v>2934</v>
      </c>
      <c r="D228" s="402">
        <v>125.184</v>
      </c>
      <c r="E228" s="402">
        <v>109.53599999999999</v>
      </c>
      <c r="F228" s="402">
        <v>101.712</v>
      </c>
      <c r="G228" s="402">
        <v>93.887999999999991</v>
      </c>
      <c r="H228" s="113"/>
      <c r="I228" s="113"/>
      <c r="J228" s="113"/>
      <c r="K228" s="113"/>
      <c r="L228" s="113"/>
      <c r="M228" s="113"/>
      <c r="N228" s="113"/>
      <c r="O228" s="113"/>
      <c r="P228" s="113"/>
      <c r="Q228" s="113"/>
      <c r="R228" s="113"/>
      <c r="S228" s="113"/>
      <c r="T228" s="113"/>
      <c r="U228" s="113"/>
      <c r="V228" s="113"/>
      <c r="W228" s="113"/>
      <c r="X228" s="113"/>
      <c r="Y228" s="113"/>
      <c r="Z228" s="113"/>
      <c r="AA228" s="113"/>
      <c r="AB228" s="113"/>
      <c r="AC228" s="113"/>
      <c r="AD228" s="113"/>
      <c r="AE228" s="113"/>
      <c r="AF228" s="113"/>
      <c r="AG228" s="113"/>
      <c r="AH228" s="113"/>
      <c r="AI228" s="113"/>
      <c r="AJ228" s="113"/>
      <c r="AK228" s="113"/>
      <c r="AL228" s="113"/>
      <c r="AM228" s="113"/>
      <c r="AN228" s="113"/>
      <c r="AO228" s="113"/>
      <c r="AP228" s="113"/>
      <c r="AQ228" s="113"/>
      <c r="AR228" s="113"/>
      <c r="AS228" s="113"/>
      <c r="AT228" s="113"/>
      <c r="AU228" s="113"/>
      <c r="AV228" s="113"/>
      <c r="AW228" s="113"/>
      <c r="AX228" s="113"/>
      <c r="AY228" s="113"/>
      <c r="AZ228" s="113"/>
      <c r="BA228" s="113"/>
      <c r="BB228" s="113"/>
      <c r="BC228" s="113"/>
      <c r="BD228" s="113"/>
      <c r="BE228" s="113"/>
      <c r="BF228" s="113"/>
      <c r="BG228" s="113"/>
      <c r="BH228" s="113"/>
      <c r="BI228" s="113"/>
      <c r="BJ228" s="113"/>
      <c r="BK228" s="113"/>
      <c r="BL228" s="113"/>
      <c r="BM228" s="113"/>
      <c r="BN228" s="113"/>
      <c r="BO228" s="113"/>
      <c r="BP228" s="113"/>
      <c r="BQ228" s="113"/>
      <c r="BR228" s="113"/>
      <c r="BS228" s="113"/>
      <c r="BT228" s="113"/>
      <c r="BU228" s="113"/>
      <c r="BV228" s="113"/>
      <c r="BW228" s="113"/>
      <c r="BX228" s="113"/>
      <c r="BY228" s="113"/>
      <c r="BZ228" s="113"/>
      <c r="CA228" s="113"/>
      <c r="CB228" s="113"/>
      <c r="CC228" s="113"/>
      <c r="CD228" s="113"/>
      <c r="CE228" s="113"/>
      <c r="CF228" s="113"/>
      <c r="CG228" s="113"/>
      <c r="CH228" s="113"/>
      <c r="CI228" s="113"/>
      <c r="CJ228" s="113"/>
      <c r="CK228" s="113"/>
      <c r="CL228" s="113"/>
      <c r="CM228" s="113"/>
      <c r="CN228" s="113"/>
      <c r="CO228" s="113"/>
      <c r="CP228" s="113"/>
      <c r="CQ228" s="113"/>
      <c r="CR228" s="113"/>
      <c r="CS228" s="113"/>
      <c r="CT228" s="113"/>
      <c r="CU228" s="113"/>
      <c r="CV228" s="113"/>
      <c r="CW228" s="113"/>
      <c r="CX228" s="113"/>
      <c r="CY228" s="113"/>
      <c r="CZ228" s="113"/>
      <c r="DA228" s="113"/>
      <c r="DB228" s="113"/>
      <c r="DC228" s="113"/>
      <c r="DD228" s="113"/>
      <c r="DE228" s="113"/>
      <c r="DF228" s="113"/>
      <c r="DG228" s="113"/>
      <c r="DH228" s="113"/>
      <c r="DI228" s="113"/>
      <c r="DJ228" s="113"/>
      <c r="DK228" s="113"/>
      <c r="DL228" s="113"/>
      <c r="DM228" s="113"/>
      <c r="DN228" s="113"/>
      <c r="DO228" s="113"/>
      <c r="DP228" s="113"/>
      <c r="DQ228" s="113"/>
      <c r="DR228" s="113"/>
      <c r="DS228" s="113"/>
      <c r="DT228" s="113"/>
      <c r="DU228" s="113"/>
      <c r="DV228" s="113"/>
      <c r="DW228" s="113"/>
      <c r="DX228" s="113"/>
      <c r="DY228" s="113"/>
      <c r="DZ228" s="113"/>
      <c r="EA228" s="113"/>
      <c r="EB228" s="113"/>
      <c r="EC228" s="113"/>
      <c r="ED228" s="113"/>
      <c r="EE228" s="113"/>
      <c r="EF228" s="113"/>
      <c r="EG228" s="113"/>
      <c r="EH228" s="113"/>
      <c r="EI228" s="113"/>
      <c r="EJ228" s="113"/>
      <c r="EK228" s="113"/>
      <c r="EL228" s="113"/>
      <c r="EM228" s="113"/>
      <c r="EN228" s="113"/>
      <c r="EO228" s="113"/>
      <c r="EP228" s="113"/>
      <c r="EQ228" s="113"/>
      <c r="ER228" s="113"/>
      <c r="ES228" s="113"/>
      <c r="ET228" s="113"/>
      <c r="EU228" s="113"/>
      <c r="EV228" s="113"/>
      <c r="EW228" s="113"/>
      <c r="EX228" s="113"/>
      <c r="EY228" s="113"/>
      <c r="EZ228" s="113"/>
      <c r="FA228" s="113"/>
      <c r="FB228" s="113"/>
      <c r="FC228" s="113"/>
      <c r="FD228" s="113"/>
      <c r="FE228" s="113"/>
      <c r="FF228" s="113"/>
      <c r="FG228" s="113"/>
      <c r="FH228" s="113"/>
      <c r="FI228" s="113"/>
      <c r="FJ228" s="113"/>
      <c r="FK228" s="113"/>
      <c r="FL228" s="113"/>
      <c r="FM228" s="113"/>
      <c r="FN228" s="113"/>
      <c r="FO228" s="113"/>
      <c r="FP228" s="113"/>
      <c r="FQ228" s="113"/>
      <c r="FR228" s="113"/>
      <c r="FS228" s="113"/>
      <c r="FT228" s="113"/>
      <c r="FU228" s="113"/>
      <c r="FV228" s="113"/>
      <c r="FW228" s="113"/>
      <c r="FX228" s="113"/>
      <c r="FY228" s="113"/>
      <c r="FZ228" s="113"/>
      <c r="GA228" s="113"/>
      <c r="GB228" s="113"/>
      <c r="GC228" s="113"/>
      <c r="GD228" s="113"/>
      <c r="GE228" s="113"/>
      <c r="GF228" s="113"/>
      <c r="GG228" s="113"/>
      <c r="GH228" s="113"/>
      <c r="GI228" s="113"/>
      <c r="GJ228" s="113"/>
      <c r="GK228" s="113"/>
      <c r="GL228" s="113"/>
      <c r="GM228" s="113"/>
      <c r="GN228" s="113"/>
      <c r="GO228" s="113"/>
      <c r="GP228" s="113"/>
      <c r="GQ228" s="113"/>
      <c r="GR228" s="113"/>
      <c r="GS228" s="113"/>
      <c r="GT228" s="113"/>
      <c r="GU228" s="113"/>
      <c r="GV228" s="113"/>
      <c r="GW228" s="113"/>
      <c r="GX228" s="113"/>
      <c r="GY228" s="113"/>
      <c r="GZ228" s="113"/>
      <c r="HA228" s="113"/>
      <c r="HB228" s="113"/>
      <c r="HC228" s="113"/>
      <c r="HD228" s="113"/>
      <c r="HE228" s="113"/>
      <c r="HF228" s="113"/>
      <c r="HG228" s="113"/>
      <c r="HH228" s="113"/>
      <c r="HI228" s="113"/>
      <c r="HJ228" s="113"/>
      <c r="HK228" s="113"/>
      <c r="HL228" s="113"/>
      <c r="HM228" s="113"/>
      <c r="HN228" s="113"/>
    </row>
    <row r="229" spans="1:222" s="104" customFormat="1" ht="20.65" customHeight="1">
      <c r="A229" s="308"/>
      <c r="B229" s="287" t="s">
        <v>2935</v>
      </c>
      <c r="C229" s="334" t="s">
        <v>96</v>
      </c>
      <c r="D229" s="402">
        <v>203.42399999999998</v>
      </c>
      <c r="E229" s="402">
        <v>177.99599999999998</v>
      </c>
      <c r="F229" s="402">
        <v>165.28199999999998</v>
      </c>
      <c r="G229" s="402">
        <v>152.56799999999998</v>
      </c>
      <c r="H229" s="113"/>
      <c r="I229" s="113"/>
      <c r="J229" s="113"/>
      <c r="K229" s="113"/>
      <c r="L229" s="113"/>
      <c r="M229" s="113"/>
      <c r="N229" s="113"/>
      <c r="O229" s="113"/>
      <c r="P229" s="113"/>
      <c r="Q229" s="113"/>
      <c r="R229" s="113"/>
      <c r="S229" s="113"/>
      <c r="T229" s="113"/>
      <c r="U229" s="113"/>
      <c r="V229" s="113"/>
      <c r="W229" s="113"/>
      <c r="X229" s="113"/>
      <c r="Y229" s="113"/>
      <c r="Z229" s="113"/>
      <c r="AA229" s="113"/>
      <c r="AB229" s="113"/>
      <c r="AC229" s="113"/>
      <c r="AD229" s="113"/>
      <c r="AE229" s="113"/>
      <c r="AF229" s="113"/>
      <c r="AG229" s="113"/>
      <c r="AH229" s="113"/>
      <c r="AI229" s="113"/>
      <c r="AJ229" s="113"/>
      <c r="AK229" s="113"/>
      <c r="AL229" s="113"/>
      <c r="AM229" s="113"/>
      <c r="AN229" s="113"/>
      <c r="AO229" s="113"/>
      <c r="AP229" s="113"/>
      <c r="AQ229" s="113"/>
      <c r="AR229" s="113"/>
      <c r="AS229" s="113"/>
      <c r="AT229" s="113"/>
      <c r="AU229" s="113"/>
      <c r="AV229" s="113"/>
      <c r="AW229" s="113"/>
      <c r="AX229" s="113"/>
      <c r="AY229" s="113"/>
      <c r="AZ229" s="113"/>
      <c r="BA229" s="113"/>
      <c r="BB229" s="113"/>
      <c r="BC229" s="113"/>
      <c r="BD229" s="113"/>
      <c r="BE229" s="113"/>
      <c r="BF229" s="113"/>
      <c r="BG229" s="113"/>
      <c r="BH229" s="113"/>
      <c r="BI229" s="113"/>
      <c r="BJ229" s="113"/>
      <c r="BK229" s="113"/>
      <c r="BL229" s="113"/>
      <c r="BM229" s="113"/>
      <c r="BN229" s="113"/>
      <c r="BO229" s="113"/>
      <c r="BP229" s="113"/>
      <c r="BQ229" s="113"/>
      <c r="BR229" s="113"/>
      <c r="BS229" s="113"/>
      <c r="BT229" s="113"/>
      <c r="BU229" s="113"/>
      <c r="BV229" s="113"/>
      <c r="BW229" s="113"/>
      <c r="BX229" s="113"/>
      <c r="BY229" s="113"/>
      <c r="BZ229" s="113"/>
      <c r="CA229" s="113"/>
      <c r="CB229" s="113"/>
      <c r="CC229" s="113"/>
      <c r="CD229" s="113"/>
      <c r="CE229" s="113"/>
      <c r="CF229" s="113"/>
      <c r="CG229" s="113"/>
      <c r="CH229" s="113"/>
      <c r="CI229" s="113"/>
      <c r="CJ229" s="113"/>
      <c r="CK229" s="113"/>
      <c r="CL229" s="113"/>
      <c r="CM229" s="113"/>
      <c r="CN229" s="113"/>
      <c r="CO229" s="113"/>
      <c r="CP229" s="113"/>
      <c r="CQ229" s="113"/>
      <c r="CR229" s="113"/>
      <c r="CS229" s="113"/>
      <c r="CT229" s="113"/>
      <c r="CU229" s="113"/>
      <c r="CV229" s="113"/>
      <c r="CW229" s="113"/>
      <c r="CX229" s="113"/>
      <c r="CY229" s="113"/>
      <c r="CZ229" s="113"/>
      <c r="DA229" s="113"/>
      <c r="DB229" s="113"/>
      <c r="DC229" s="113"/>
      <c r="DD229" s="113"/>
      <c r="DE229" s="113"/>
      <c r="DF229" s="113"/>
      <c r="DG229" s="113"/>
      <c r="DH229" s="113"/>
      <c r="DI229" s="113"/>
      <c r="DJ229" s="113"/>
      <c r="DK229" s="113"/>
      <c r="DL229" s="113"/>
      <c r="DM229" s="113"/>
      <c r="DN229" s="113"/>
      <c r="DO229" s="113"/>
      <c r="DP229" s="113"/>
      <c r="DQ229" s="113"/>
      <c r="DR229" s="113"/>
      <c r="DS229" s="113"/>
      <c r="DT229" s="113"/>
      <c r="DU229" s="113"/>
      <c r="DV229" s="113"/>
      <c r="DW229" s="113"/>
      <c r="DX229" s="113"/>
      <c r="DY229" s="113"/>
      <c r="DZ229" s="113"/>
      <c r="EA229" s="113"/>
      <c r="EB229" s="113"/>
      <c r="EC229" s="113"/>
      <c r="ED229" s="113"/>
      <c r="EE229" s="113"/>
      <c r="EF229" s="113"/>
      <c r="EG229" s="113"/>
      <c r="EH229" s="113"/>
      <c r="EI229" s="113"/>
      <c r="EJ229" s="113"/>
      <c r="EK229" s="113"/>
      <c r="EL229" s="113"/>
      <c r="EM229" s="113"/>
      <c r="EN229" s="113"/>
      <c r="EO229" s="113"/>
      <c r="EP229" s="113"/>
      <c r="EQ229" s="113"/>
      <c r="ER229" s="113"/>
      <c r="ES229" s="113"/>
      <c r="ET229" s="113"/>
      <c r="EU229" s="113"/>
      <c r="EV229" s="113"/>
      <c r="EW229" s="113"/>
      <c r="EX229" s="113"/>
      <c r="EY229" s="113"/>
      <c r="EZ229" s="113"/>
      <c r="FA229" s="113"/>
      <c r="FB229" s="113"/>
      <c r="FC229" s="113"/>
      <c r="FD229" s="113"/>
      <c r="FE229" s="113"/>
      <c r="FF229" s="113"/>
      <c r="FG229" s="113"/>
      <c r="FH229" s="113"/>
      <c r="FI229" s="113"/>
      <c r="FJ229" s="113"/>
      <c r="FK229" s="113"/>
      <c r="FL229" s="113"/>
      <c r="FM229" s="113"/>
      <c r="FN229" s="113"/>
      <c r="FO229" s="113"/>
      <c r="FP229" s="113"/>
      <c r="FQ229" s="113"/>
      <c r="FR229" s="113"/>
      <c r="FS229" s="113"/>
      <c r="FT229" s="113"/>
      <c r="FU229" s="113"/>
      <c r="FV229" s="113"/>
      <c r="FW229" s="113"/>
      <c r="FX229" s="113"/>
      <c r="FY229" s="113"/>
      <c r="FZ229" s="113"/>
      <c r="GA229" s="113"/>
      <c r="GB229" s="113"/>
      <c r="GC229" s="113"/>
      <c r="GD229" s="113"/>
      <c r="GE229" s="113"/>
      <c r="GF229" s="113"/>
      <c r="GG229" s="113"/>
      <c r="GH229" s="113"/>
      <c r="GI229" s="113"/>
      <c r="GJ229" s="113"/>
      <c r="GK229" s="113"/>
      <c r="GL229" s="113"/>
      <c r="GM229" s="113"/>
      <c r="GN229" s="113"/>
      <c r="GO229" s="113"/>
      <c r="GP229" s="113"/>
      <c r="GQ229" s="113"/>
      <c r="GR229" s="113"/>
      <c r="GS229" s="113"/>
      <c r="GT229" s="113"/>
      <c r="GU229" s="113"/>
      <c r="GV229" s="113"/>
      <c r="GW229" s="113"/>
      <c r="GX229" s="113"/>
      <c r="GY229" s="113"/>
      <c r="GZ229" s="113"/>
      <c r="HA229" s="113"/>
      <c r="HB229" s="113"/>
      <c r="HC229" s="113"/>
      <c r="HD229" s="113"/>
      <c r="HE229" s="113"/>
      <c r="HF229" s="113"/>
      <c r="HG229" s="113"/>
      <c r="HH229" s="113"/>
      <c r="HI229" s="113"/>
      <c r="HJ229" s="113"/>
      <c r="HK229" s="113"/>
      <c r="HL229" s="113"/>
      <c r="HM229" s="113"/>
      <c r="HN229" s="113"/>
    </row>
    <row r="230" spans="1:222" s="104" customFormat="1" ht="20.65" customHeight="1">
      <c r="A230" s="308"/>
      <c r="B230" s="287" t="s">
        <v>2776</v>
      </c>
      <c r="C230" s="334" t="s">
        <v>3753</v>
      </c>
      <c r="D230" s="402">
        <v>203.42399999999998</v>
      </c>
      <c r="E230" s="402">
        <v>177.99599999999998</v>
      </c>
      <c r="F230" s="402">
        <v>165.28199999999998</v>
      </c>
      <c r="G230" s="402">
        <v>152.56799999999998</v>
      </c>
      <c r="H230" s="113"/>
      <c r="I230" s="113"/>
      <c r="J230" s="113"/>
      <c r="K230" s="113"/>
      <c r="L230" s="113"/>
      <c r="M230" s="113"/>
      <c r="N230" s="113"/>
      <c r="O230" s="113"/>
      <c r="P230" s="113"/>
      <c r="Q230" s="113"/>
      <c r="R230" s="113"/>
      <c r="S230" s="113"/>
      <c r="T230" s="113"/>
      <c r="U230" s="113"/>
      <c r="V230" s="113"/>
      <c r="W230" s="113"/>
      <c r="X230" s="113"/>
      <c r="Y230" s="113"/>
      <c r="Z230" s="113"/>
      <c r="AA230" s="113"/>
      <c r="AB230" s="113"/>
      <c r="AC230" s="113"/>
      <c r="AD230" s="113"/>
      <c r="AE230" s="113"/>
      <c r="AF230" s="113"/>
      <c r="AG230" s="113"/>
      <c r="AH230" s="113"/>
      <c r="AI230" s="113"/>
      <c r="AJ230" s="113"/>
      <c r="AK230" s="113"/>
      <c r="AL230" s="113"/>
      <c r="AM230" s="113"/>
      <c r="AN230" s="113"/>
      <c r="AO230" s="113"/>
      <c r="AP230" s="113"/>
      <c r="AQ230" s="113"/>
      <c r="AR230" s="113"/>
      <c r="AS230" s="113"/>
      <c r="AT230" s="113"/>
      <c r="AU230" s="113"/>
      <c r="AV230" s="113"/>
      <c r="AW230" s="113"/>
      <c r="AX230" s="113"/>
      <c r="AY230" s="113"/>
      <c r="AZ230" s="113"/>
      <c r="BA230" s="113"/>
      <c r="BB230" s="113"/>
      <c r="BC230" s="113"/>
      <c r="BD230" s="113"/>
      <c r="BE230" s="113"/>
      <c r="BF230" s="113"/>
      <c r="BG230" s="113"/>
      <c r="BH230" s="113"/>
      <c r="BI230" s="113"/>
      <c r="BJ230" s="113"/>
      <c r="BK230" s="113"/>
      <c r="BL230" s="113"/>
      <c r="BM230" s="113"/>
      <c r="BN230" s="113"/>
      <c r="BO230" s="113"/>
      <c r="BP230" s="113"/>
      <c r="BQ230" s="113"/>
      <c r="BR230" s="113"/>
      <c r="BS230" s="113"/>
      <c r="BT230" s="113"/>
      <c r="BU230" s="113"/>
      <c r="BV230" s="113"/>
      <c r="BW230" s="113"/>
      <c r="BX230" s="113"/>
      <c r="BY230" s="113"/>
      <c r="BZ230" s="113"/>
      <c r="CA230" s="113"/>
      <c r="CB230" s="113"/>
      <c r="CC230" s="113"/>
      <c r="CD230" s="113"/>
      <c r="CE230" s="113"/>
      <c r="CF230" s="113"/>
      <c r="CG230" s="113"/>
      <c r="CH230" s="113"/>
      <c r="CI230" s="113"/>
      <c r="CJ230" s="113"/>
      <c r="CK230" s="113"/>
      <c r="CL230" s="113"/>
      <c r="CM230" s="113"/>
      <c r="CN230" s="113"/>
      <c r="CO230" s="113"/>
      <c r="CP230" s="113"/>
      <c r="CQ230" s="113"/>
      <c r="CR230" s="113"/>
      <c r="CS230" s="113"/>
      <c r="CT230" s="113"/>
      <c r="CU230" s="113"/>
      <c r="CV230" s="113"/>
      <c r="CW230" s="113"/>
      <c r="CX230" s="113"/>
      <c r="CY230" s="113"/>
      <c r="CZ230" s="113"/>
      <c r="DA230" s="113"/>
      <c r="DB230" s="113"/>
      <c r="DC230" s="113"/>
      <c r="DD230" s="113"/>
      <c r="DE230" s="113"/>
      <c r="DF230" s="113"/>
      <c r="DG230" s="113"/>
      <c r="DH230" s="113"/>
      <c r="DI230" s="113"/>
      <c r="DJ230" s="113"/>
      <c r="DK230" s="113"/>
      <c r="DL230" s="113"/>
      <c r="DM230" s="113"/>
      <c r="DN230" s="113"/>
      <c r="DO230" s="113"/>
      <c r="DP230" s="113"/>
      <c r="DQ230" s="113"/>
      <c r="DR230" s="113"/>
      <c r="DS230" s="113"/>
      <c r="DT230" s="113"/>
      <c r="DU230" s="113"/>
      <c r="DV230" s="113"/>
      <c r="DW230" s="113"/>
      <c r="DX230" s="113"/>
      <c r="DY230" s="113"/>
      <c r="DZ230" s="113"/>
      <c r="EA230" s="113"/>
      <c r="EB230" s="113"/>
      <c r="EC230" s="113"/>
      <c r="ED230" s="113"/>
      <c r="EE230" s="113"/>
      <c r="EF230" s="113"/>
      <c r="EG230" s="113"/>
      <c r="EH230" s="113"/>
      <c r="EI230" s="113"/>
      <c r="EJ230" s="113"/>
      <c r="EK230" s="113"/>
      <c r="EL230" s="113"/>
      <c r="EM230" s="113"/>
      <c r="EN230" s="113"/>
      <c r="EO230" s="113"/>
      <c r="EP230" s="113"/>
      <c r="EQ230" s="113"/>
      <c r="ER230" s="113"/>
      <c r="ES230" s="113"/>
      <c r="ET230" s="113"/>
      <c r="EU230" s="113"/>
      <c r="EV230" s="113"/>
      <c r="EW230" s="113"/>
      <c r="EX230" s="113"/>
      <c r="EY230" s="113"/>
      <c r="EZ230" s="113"/>
      <c r="FA230" s="113"/>
      <c r="FB230" s="113"/>
      <c r="FC230" s="113"/>
      <c r="FD230" s="113"/>
      <c r="FE230" s="113"/>
      <c r="FF230" s="113"/>
      <c r="FG230" s="113"/>
      <c r="FH230" s="113"/>
      <c r="FI230" s="113"/>
      <c r="FJ230" s="113"/>
      <c r="FK230" s="113"/>
      <c r="FL230" s="113"/>
      <c r="FM230" s="113"/>
      <c r="FN230" s="113"/>
      <c r="FO230" s="113"/>
      <c r="FP230" s="113"/>
      <c r="FQ230" s="113"/>
      <c r="FR230" s="113"/>
      <c r="FS230" s="113"/>
      <c r="FT230" s="113"/>
      <c r="FU230" s="113"/>
      <c r="FV230" s="113"/>
      <c r="FW230" s="113"/>
      <c r="FX230" s="113"/>
      <c r="FY230" s="113"/>
      <c r="FZ230" s="113"/>
      <c r="GA230" s="113"/>
      <c r="GB230" s="113"/>
      <c r="GC230" s="113"/>
      <c r="GD230" s="113"/>
      <c r="GE230" s="113"/>
      <c r="GF230" s="113"/>
      <c r="GG230" s="113"/>
      <c r="GH230" s="113"/>
      <c r="GI230" s="113"/>
      <c r="GJ230" s="113"/>
      <c r="GK230" s="113"/>
      <c r="GL230" s="113"/>
      <c r="GM230" s="113"/>
      <c r="GN230" s="113"/>
      <c r="GO230" s="113"/>
      <c r="GP230" s="113"/>
      <c r="GQ230" s="113"/>
      <c r="GR230" s="113"/>
      <c r="GS230" s="113"/>
      <c r="GT230" s="113"/>
      <c r="GU230" s="113"/>
      <c r="GV230" s="113"/>
      <c r="GW230" s="113"/>
      <c r="GX230" s="113"/>
      <c r="GY230" s="113"/>
      <c r="GZ230" s="113"/>
      <c r="HA230" s="113"/>
      <c r="HB230" s="113"/>
      <c r="HC230" s="113"/>
      <c r="HD230" s="113"/>
      <c r="HE230" s="113"/>
      <c r="HF230" s="113"/>
      <c r="HG230" s="113"/>
      <c r="HH230" s="113"/>
      <c r="HI230" s="113"/>
      <c r="HJ230" s="113"/>
      <c r="HK230" s="113"/>
      <c r="HL230" s="113"/>
      <c r="HM230" s="113"/>
      <c r="HN230" s="113"/>
    </row>
    <row r="231" spans="1:222" s="104" customFormat="1" ht="20.65" customHeight="1">
      <c r="A231" s="308"/>
      <c r="B231" s="287" t="s">
        <v>2015</v>
      </c>
      <c r="C231" s="309" t="s">
        <v>3754</v>
      </c>
      <c r="D231" s="402">
        <v>125.184</v>
      </c>
      <c r="E231" s="402">
        <v>109.53599999999999</v>
      </c>
      <c r="F231" s="402">
        <v>101.712</v>
      </c>
      <c r="G231" s="402">
        <v>93.887999999999991</v>
      </c>
      <c r="H231" s="113"/>
      <c r="I231" s="113"/>
      <c r="J231" s="113"/>
      <c r="K231" s="113"/>
      <c r="L231" s="113"/>
      <c r="M231" s="113"/>
      <c r="N231" s="113"/>
      <c r="O231" s="113"/>
      <c r="P231" s="113"/>
      <c r="Q231" s="113"/>
      <c r="R231" s="113"/>
      <c r="S231" s="113"/>
      <c r="T231" s="113"/>
      <c r="U231" s="113"/>
      <c r="V231" s="113"/>
      <c r="W231" s="113"/>
      <c r="X231" s="113"/>
      <c r="Y231" s="113"/>
      <c r="Z231" s="113"/>
      <c r="AA231" s="113"/>
      <c r="AB231" s="113"/>
      <c r="AC231" s="113"/>
      <c r="AD231" s="113"/>
      <c r="AE231" s="113"/>
      <c r="AF231" s="113"/>
      <c r="AG231" s="113"/>
      <c r="AH231" s="113"/>
      <c r="AI231" s="113"/>
      <c r="AJ231" s="113"/>
      <c r="AK231" s="113"/>
      <c r="AL231" s="113"/>
      <c r="AM231" s="113"/>
      <c r="AN231" s="113"/>
      <c r="AO231" s="113"/>
      <c r="AP231" s="113"/>
      <c r="AQ231" s="113"/>
      <c r="AR231" s="113"/>
      <c r="AS231" s="113"/>
      <c r="AT231" s="113"/>
      <c r="AU231" s="113"/>
      <c r="AV231" s="113"/>
      <c r="AW231" s="113"/>
      <c r="AX231" s="113"/>
      <c r="AY231" s="113"/>
      <c r="AZ231" s="113"/>
      <c r="BA231" s="113"/>
      <c r="BB231" s="113"/>
      <c r="BC231" s="113"/>
      <c r="BD231" s="113"/>
      <c r="BE231" s="113"/>
      <c r="BF231" s="113"/>
      <c r="BG231" s="113"/>
      <c r="BH231" s="113"/>
      <c r="BI231" s="113"/>
      <c r="BJ231" s="113"/>
      <c r="BK231" s="113"/>
      <c r="BL231" s="113"/>
      <c r="BM231" s="113"/>
      <c r="BN231" s="113"/>
      <c r="BO231" s="113"/>
      <c r="BP231" s="113"/>
      <c r="BQ231" s="113"/>
      <c r="BR231" s="113"/>
      <c r="BS231" s="113"/>
      <c r="BT231" s="113"/>
      <c r="BU231" s="113"/>
      <c r="BV231" s="113"/>
      <c r="BW231" s="113"/>
      <c r="BX231" s="113"/>
      <c r="BY231" s="113"/>
      <c r="BZ231" s="113"/>
      <c r="CA231" s="113"/>
      <c r="CB231" s="113"/>
      <c r="CC231" s="113"/>
      <c r="CD231" s="113"/>
      <c r="CE231" s="113"/>
      <c r="CF231" s="113"/>
      <c r="CG231" s="113"/>
      <c r="CH231" s="113"/>
      <c r="CI231" s="113"/>
      <c r="CJ231" s="113"/>
      <c r="CK231" s="113"/>
      <c r="CL231" s="113"/>
      <c r="CM231" s="113"/>
      <c r="CN231" s="113"/>
      <c r="CO231" s="113"/>
      <c r="CP231" s="113"/>
      <c r="CQ231" s="113"/>
      <c r="CR231" s="113"/>
      <c r="CS231" s="113"/>
      <c r="CT231" s="113"/>
      <c r="CU231" s="113"/>
      <c r="CV231" s="113"/>
      <c r="CW231" s="113"/>
      <c r="CX231" s="113"/>
      <c r="CY231" s="113"/>
      <c r="CZ231" s="113"/>
      <c r="DA231" s="113"/>
      <c r="DB231" s="113"/>
      <c r="DC231" s="113"/>
      <c r="DD231" s="113"/>
      <c r="DE231" s="113"/>
      <c r="DF231" s="113"/>
      <c r="DG231" s="113"/>
      <c r="DH231" s="113"/>
      <c r="DI231" s="113"/>
      <c r="DJ231" s="113"/>
      <c r="DK231" s="113"/>
      <c r="DL231" s="113"/>
      <c r="DM231" s="113"/>
      <c r="DN231" s="113"/>
      <c r="DO231" s="113"/>
      <c r="DP231" s="113"/>
      <c r="DQ231" s="113"/>
      <c r="DR231" s="113"/>
      <c r="DS231" s="113"/>
      <c r="DT231" s="113"/>
      <c r="DU231" s="113"/>
      <c r="DV231" s="113"/>
      <c r="DW231" s="113"/>
      <c r="DX231" s="113"/>
      <c r="DY231" s="113"/>
      <c r="DZ231" s="113"/>
      <c r="EA231" s="113"/>
      <c r="EB231" s="113"/>
      <c r="EC231" s="113"/>
      <c r="ED231" s="113"/>
      <c r="EE231" s="113"/>
      <c r="EF231" s="113"/>
      <c r="EG231" s="113"/>
      <c r="EH231" s="113"/>
      <c r="EI231" s="113"/>
      <c r="EJ231" s="113"/>
      <c r="EK231" s="113"/>
      <c r="EL231" s="113"/>
      <c r="EM231" s="113"/>
      <c r="EN231" s="113"/>
      <c r="EO231" s="113"/>
      <c r="EP231" s="113"/>
      <c r="EQ231" s="113"/>
      <c r="ER231" s="113"/>
      <c r="ES231" s="113"/>
      <c r="ET231" s="113"/>
      <c r="EU231" s="113"/>
      <c r="EV231" s="113"/>
      <c r="EW231" s="113"/>
      <c r="EX231" s="113"/>
      <c r="EY231" s="113"/>
      <c r="EZ231" s="113"/>
      <c r="FA231" s="113"/>
      <c r="FB231" s="113"/>
      <c r="FC231" s="113"/>
      <c r="FD231" s="113"/>
      <c r="FE231" s="113"/>
      <c r="FF231" s="113"/>
      <c r="FG231" s="113"/>
      <c r="FH231" s="113"/>
      <c r="FI231" s="113"/>
      <c r="FJ231" s="113"/>
      <c r="FK231" s="113"/>
      <c r="FL231" s="113"/>
      <c r="FM231" s="113"/>
      <c r="FN231" s="113"/>
      <c r="FO231" s="113"/>
      <c r="FP231" s="113"/>
      <c r="FQ231" s="113"/>
      <c r="FR231" s="113"/>
      <c r="FS231" s="113"/>
      <c r="FT231" s="113"/>
      <c r="FU231" s="113"/>
      <c r="FV231" s="113"/>
      <c r="FW231" s="113"/>
      <c r="FX231" s="113"/>
      <c r="FY231" s="113"/>
      <c r="FZ231" s="113"/>
      <c r="GA231" s="113"/>
      <c r="GB231" s="113"/>
      <c r="GC231" s="113"/>
      <c r="GD231" s="113"/>
      <c r="GE231" s="113"/>
      <c r="GF231" s="113"/>
      <c r="GG231" s="113"/>
      <c r="GH231" s="113"/>
      <c r="GI231" s="113"/>
      <c r="GJ231" s="113"/>
      <c r="GK231" s="113"/>
      <c r="GL231" s="113"/>
      <c r="GM231" s="113"/>
      <c r="GN231" s="113"/>
      <c r="GO231" s="113"/>
      <c r="GP231" s="113"/>
      <c r="GQ231" s="113"/>
      <c r="GR231" s="113"/>
      <c r="GS231" s="113"/>
      <c r="GT231" s="113"/>
      <c r="GU231" s="113"/>
      <c r="GV231" s="113"/>
      <c r="GW231" s="113"/>
      <c r="GX231" s="113"/>
      <c r="GY231" s="113"/>
      <c r="GZ231" s="113"/>
      <c r="HA231" s="113"/>
      <c r="HB231" s="113"/>
      <c r="HC231" s="113"/>
      <c r="HD231" s="113"/>
      <c r="HE231" s="113"/>
      <c r="HF231" s="113"/>
      <c r="HG231" s="113"/>
      <c r="HH231" s="113"/>
      <c r="HI231" s="113"/>
      <c r="HJ231" s="113"/>
      <c r="HK231" s="113"/>
      <c r="HL231" s="113"/>
      <c r="HM231" s="113"/>
      <c r="HN231" s="113"/>
    </row>
    <row r="232" spans="1:222" s="104" customFormat="1" ht="20.65" customHeight="1">
      <c r="A232" s="308"/>
      <c r="B232" s="287" t="s">
        <v>2936</v>
      </c>
      <c r="C232" s="319" t="s">
        <v>2937</v>
      </c>
      <c r="D232" s="402">
        <v>109.536</v>
      </c>
      <c r="E232" s="402">
        <v>95.84399999999998</v>
      </c>
      <c r="F232" s="402">
        <v>88.99799999999999</v>
      </c>
      <c r="G232" s="402">
        <v>82.151999999999987</v>
      </c>
      <c r="H232" s="113"/>
      <c r="I232" s="113"/>
      <c r="J232" s="113"/>
      <c r="K232" s="113"/>
      <c r="L232" s="113"/>
      <c r="M232" s="113"/>
      <c r="N232" s="113"/>
      <c r="O232" s="113"/>
      <c r="P232" s="113"/>
      <c r="Q232" s="113"/>
      <c r="R232" s="113"/>
      <c r="S232" s="113"/>
      <c r="T232" s="113"/>
      <c r="U232" s="113"/>
      <c r="V232" s="113"/>
      <c r="W232" s="113"/>
      <c r="X232" s="113"/>
      <c r="Y232" s="113"/>
      <c r="Z232" s="113"/>
      <c r="AA232" s="113"/>
      <c r="AB232" s="113"/>
      <c r="AC232" s="113"/>
      <c r="AD232" s="113"/>
      <c r="AE232" s="113"/>
      <c r="AF232" s="113"/>
      <c r="AG232" s="113"/>
      <c r="AH232" s="113"/>
      <c r="AI232" s="113"/>
      <c r="AJ232" s="113"/>
      <c r="AK232" s="113"/>
      <c r="AL232" s="113"/>
      <c r="AM232" s="113"/>
      <c r="AN232" s="113"/>
      <c r="AO232" s="113"/>
      <c r="AP232" s="113"/>
      <c r="AQ232" s="113"/>
      <c r="AR232" s="113"/>
      <c r="AS232" s="113"/>
      <c r="AT232" s="113"/>
      <c r="AU232" s="113"/>
      <c r="AV232" s="113"/>
      <c r="AW232" s="113"/>
      <c r="AX232" s="113"/>
      <c r="AY232" s="113"/>
      <c r="AZ232" s="113"/>
      <c r="BA232" s="113"/>
      <c r="BB232" s="113"/>
      <c r="BC232" s="113"/>
      <c r="BD232" s="113"/>
      <c r="BE232" s="113"/>
      <c r="BF232" s="113"/>
      <c r="BG232" s="113"/>
      <c r="BH232" s="113"/>
      <c r="BI232" s="113"/>
      <c r="BJ232" s="113"/>
      <c r="BK232" s="113"/>
      <c r="BL232" s="113"/>
      <c r="BM232" s="113"/>
      <c r="BN232" s="113"/>
      <c r="BO232" s="113"/>
      <c r="BP232" s="113"/>
      <c r="BQ232" s="113"/>
      <c r="BR232" s="113"/>
      <c r="BS232" s="113"/>
      <c r="BT232" s="113"/>
      <c r="BU232" s="113"/>
      <c r="BV232" s="113"/>
      <c r="BW232" s="113"/>
      <c r="BX232" s="113"/>
      <c r="BY232" s="113"/>
      <c r="BZ232" s="113"/>
      <c r="CA232" s="113"/>
      <c r="CB232" s="113"/>
      <c r="CC232" s="113"/>
      <c r="CD232" s="113"/>
      <c r="CE232" s="113"/>
      <c r="CF232" s="113"/>
      <c r="CG232" s="113"/>
      <c r="CH232" s="113"/>
      <c r="CI232" s="113"/>
      <c r="CJ232" s="113"/>
      <c r="CK232" s="113"/>
      <c r="CL232" s="113"/>
      <c r="CM232" s="113"/>
      <c r="CN232" s="113"/>
      <c r="CO232" s="113"/>
      <c r="CP232" s="113"/>
      <c r="CQ232" s="113"/>
      <c r="CR232" s="113"/>
      <c r="CS232" s="113"/>
      <c r="CT232" s="113"/>
      <c r="CU232" s="113"/>
      <c r="CV232" s="113"/>
      <c r="CW232" s="113"/>
      <c r="CX232" s="113"/>
      <c r="CY232" s="113"/>
      <c r="CZ232" s="113"/>
      <c r="DA232" s="113"/>
      <c r="DB232" s="113"/>
      <c r="DC232" s="113"/>
      <c r="DD232" s="113"/>
      <c r="DE232" s="113"/>
      <c r="DF232" s="113"/>
      <c r="DG232" s="113"/>
      <c r="DH232" s="113"/>
      <c r="DI232" s="113"/>
      <c r="DJ232" s="113"/>
      <c r="DK232" s="113"/>
      <c r="DL232" s="113"/>
      <c r="DM232" s="113"/>
      <c r="DN232" s="113"/>
      <c r="DO232" s="113"/>
      <c r="DP232" s="113"/>
      <c r="DQ232" s="113"/>
      <c r="DR232" s="113"/>
      <c r="DS232" s="113"/>
      <c r="DT232" s="113"/>
      <c r="DU232" s="113"/>
      <c r="DV232" s="113"/>
      <c r="DW232" s="113"/>
      <c r="DX232" s="113"/>
      <c r="DY232" s="113"/>
      <c r="DZ232" s="113"/>
      <c r="EA232" s="113"/>
      <c r="EB232" s="113"/>
      <c r="EC232" s="113"/>
      <c r="ED232" s="113"/>
      <c r="EE232" s="113"/>
      <c r="EF232" s="113"/>
      <c r="EG232" s="113"/>
      <c r="EH232" s="113"/>
      <c r="EI232" s="113"/>
      <c r="EJ232" s="113"/>
      <c r="EK232" s="113"/>
      <c r="EL232" s="113"/>
      <c r="EM232" s="113"/>
      <c r="EN232" s="113"/>
      <c r="EO232" s="113"/>
      <c r="EP232" s="113"/>
      <c r="EQ232" s="113"/>
      <c r="ER232" s="113"/>
      <c r="ES232" s="113"/>
      <c r="ET232" s="113"/>
      <c r="EU232" s="113"/>
      <c r="EV232" s="113"/>
      <c r="EW232" s="113"/>
      <c r="EX232" s="113"/>
      <c r="EY232" s="113"/>
      <c r="EZ232" s="113"/>
      <c r="FA232" s="113"/>
      <c r="FB232" s="113"/>
      <c r="FC232" s="113"/>
      <c r="FD232" s="113"/>
      <c r="FE232" s="113"/>
      <c r="FF232" s="113"/>
      <c r="FG232" s="113"/>
      <c r="FH232" s="113"/>
      <c r="FI232" s="113"/>
      <c r="FJ232" s="113"/>
      <c r="FK232" s="113"/>
      <c r="FL232" s="113"/>
      <c r="FM232" s="113"/>
      <c r="FN232" s="113"/>
      <c r="FO232" s="113"/>
      <c r="FP232" s="113"/>
      <c r="FQ232" s="113"/>
      <c r="FR232" s="113"/>
      <c r="FS232" s="113"/>
      <c r="FT232" s="113"/>
      <c r="FU232" s="113"/>
      <c r="FV232" s="113"/>
      <c r="FW232" s="113"/>
      <c r="FX232" s="113"/>
      <c r="FY232" s="113"/>
      <c r="FZ232" s="113"/>
      <c r="GA232" s="113"/>
      <c r="GB232" s="113"/>
      <c r="GC232" s="113"/>
      <c r="GD232" s="113"/>
      <c r="GE232" s="113"/>
      <c r="GF232" s="113"/>
      <c r="GG232" s="113"/>
      <c r="GH232" s="113"/>
      <c r="GI232" s="113"/>
      <c r="GJ232" s="113"/>
      <c r="GK232" s="113"/>
      <c r="GL232" s="113"/>
      <c r="GM232" s="113"/>
      <c r="GN232" s="113"/>
      <c r="GO232" s="113"/>
      <c r="GP232" s="113"/>
      <c r="GQ232" s="113"/>
      <c r="GR232" s="113"/>
      <c r="GS232" s="113"/>
      <c r="GT232" s="113"/>
      <c r="GU232" s="113"/>
      <c r="GV232" s="113"/>
      <c r="GW232" s="113"/>
      <c r="GX232" s="113"/>
      <c r="GY232" s="113"/>
      <c r="GZ232" s="113"/>
      <c r="HA232" s="113"/>
      <c r="HB232" s="113"/>
      <c r="HC232" s="113"/>
      <c r="HD232" s="113"/>
      <c r="HE232" s="113"/>
      <c r="HF232" s="113"/>
      <c r="HG232" s="113"/>
      <c r="HH232" s="113"/>
      <c r="HI232" s="113"/>
      <c r="HJ232" s="113"/>
      <c r="HK232" s="113"/>
      <c r="HL232" s="113"/>
      <c r="HM232" s="113"/>
      <c r="HN232" s="113"/>
    </row>
    <row r="233" spans="1:222" s="104" customFormat="1" ht="20.65" customHeight="1">
      <c r="A233" s="302"/>
      <c r="B233" s="321" t="s">
        <v>2938</v>
      </c>
      <c r="C233" s="333"/>
      <c r="D233" s="407"/>
      <c r="E233" s="407"/>
      <c r="F233" s="407"/>
      <c r="G233" s="407"/>
      <c r="H233" s="113"/>
      <c r="I233" s="113"/>
      <c r="J233" s="113"/>
      <c r="K233" s="113"/>
      <c r="L233" s="113"/>
      <c r="M233" s="113"/>
      <c r="N233" s="113"/>
      <c r="O233" s="113"/>
      <c r="P233" s="113"/>
      <c r="Q233" s="113"/>
      <c r="R233" s="113"/>
      <c r="S233" s="113"/>
      <c r="T233" s="113"/>
      <c r="U233" s="113"/>
      <c r="V233" s="113"/>
      <c r="W233" s="113"/>
      <c r="X233" s="113"/>
      <c r="Y233" s="113"/>
      <c r="Z233" s="113"/>
      <c r="AA233" s="113"/>
      <c r="AB233" s="113"/>
      <c r="AC233" s="113"/>
      <c r="AD233" s="113"/>
      <c r="AE233" s="113"/>
      <c r="AF233" s="113"/>
      <c r="AG233" s="113"/>
      <c r="AH233" s="113"/>
      <c r="AI233" s="113"/>
      <c r="AJ233" s="113"/>
      <c r="AK233" s="113"/>
      <c r="AL233" s="113"/>
      <c r="AM233" s="113"/>
      <c r="AN233" s="113"/>
      <c r="AO233" s="113"/>
      <c r="AP233" s="113"/>
      <c r="AQ233" s="113"/>
      <c r="AR233" s="113"/>
      <c r="AS233" s="113"/>
      <c r="AT233" s="113"/>
      <c r="AU233" s="113"/>
      <c r="AV233" s="113"/>
      <c r="AW233" s="113"/>
      <c r="AX233" s="113"/>
      <c r="AY233" s="113"/>
      <c r="AZ233" s="113"/>
      <c r="BA233" s="113"/>
      <c r="BB233" s="113"/>
      <c r="BC233" s="113"/>
      <c r="BD233" s="113"/>
      <c r="BE233" s="113"/>
      <c r="BF233" s="113"/>
      <c r="BG233" s="113"/>
      <c r="BH233" s="113"/>
      <c r="BI233" s="113"/>
      <c r="BJ233" s="113"/>
      <c r="BK233" s="113"/>
      <c r="BL233" s="113"/>
      <c r="BM233" s="113"/>
      <c r="BN233" s="113"/>
      <c r="BO233" s="113"/>
      <c r="BP233" s="113"/>
      <c r="BQ233" s="113"/>
      <c r="BR233" s="113"/>
      <c r="BS233" s="113"/>
      <c r="BT233" s="113"/>
      <c r="BU233" s="113"/>
      <c r="BV233" s="113"/>
      <c r="BW233" s="113"/>
      <c r="BX233" s="113"/>
      <c r="BY233" s="113"/>
      <c r="BZ233" s="113"/>
      <c r="CA233" s="113"/>
      <c r="CB233" s="113"/>
      <c r="CC233" s="113"/>
      <c r="CD233" s="113"/>
      <c r="CE233" s="113"/>
      <c r="CF233" s="113"/>
      <c r="CG233" s="113"/>
      <c r="CH233" s="113"/>
      <c r="CI233" s="113"/>
      <c r="CJ233" s="113"/>
      <c r="CK233" s="113"/>
      <c r="CL233" s="113"/>
      <c r="CM233" s="113"/>
      <c r="CN233" s="113"/>
      <c r="CO233" s="113"/>
      <c r="CP233" s="113"/>
      <c r="CQ233" s="113"/>
      <c r="CR233" s="113"/>
      <c r="CS233" s="113"/>
      <c r="CT233" s="113"/>
      <c r="CU233" s="113"/>
      <c r="CV233" s="113"/>
      <c r="CW233" s="113"/>
      <c r="CX233" s="113"/>
      <c r="CY233" s="113"/>
      <c r="CZ233" s="113"/>
      <c r="DA233" s="113"/>
      <c r="DB233" s="113"/>
      <c r="DC233" s="113"/>
      <c r="DD233" s="113"/>
      <c r="DE233" s="113"/>
      <c r="DF233" s="113"/>
      <c r="DG233" s="113"/>
      <c r="DH233" s="113"/>
      <c r="DI233" s="113"/>
      <c r="DJ233" s="113"/>
      <c r="DK233" s="113"/>
      <c r="DL233" s="113"/>
      <c r="DM233" s="113"/>
      <c r="DN233" s="113"/>
      <c r="DO233" s="113"/>
      <c r="DP233" s="113"/>
      <c r="DQ233" s="113"/>
      <c r="DR233" s="113"/>
      <c r="DS233" s="113"/>
      <c r="DT233" s="113"/>
      <c r="DU233" s="113"/>
      <c r="DV233" s="113"/>
      <c r="DW233" s="113"/>
      <c r="DX233" s="113"/>
      <c r="DY233" s="113"/>
      <c r="DZ233" s="113"/>
      <c r="EA233" s="113"/>
      <c r="EB233" s="113"/>
      <c r="EC233" s="113"/>
      <c r="ED233" s="113"/>
      <c r="EE233" s="113"/>
      <c r="EF233" s="113"/>
      <c r="EG233" s="113"/>
      <c r="EH233" s="113"/>
      <c r="EI233" s="113"/>
      <c r="EJ233" s="113"/>
      <c r="EK233" s="113"/>
      <c r="EL233" s="113"/>
      <c r="EM233" s="113"/>
      <c r="EN233" s="113"/>
      <c r="EO233" s="113"/>
      <c r="EP233" s="113"/>
      <c r="EQ233" s="113"/>
      <c r="ER233" s="113"/>
      <c r="ES233" s="113"/>
      <c r="ET233" s="113"/>
      <c r="EU233" s="113"/>
      <c r="EV233" s="113"/>
      <c r="EW233" s="113"/>
      <c r="EX233" s="113"/>
      <c r="EY233" s="113"/>
      <c r="EZ233" s="113"/>
      <c r="FA233" s="113"/>
      <c r="FB233" s="113"/>
      <c r="FC233" s="113"/>
      <c r="FD233" s="113"/>
      <c r="FE233" s="113"/>
      <c r="FF233" s="113"/>
      <c r="FG233" s="113"/>
      <c r="FH233" s="113"/>
      <c r="FI233" s="113"/>
      <c r="FJ233" s="113"/>
      <c r="FK233" s="113"/>
      <c r="FL233" s="113"/>
      <c r="FM233" s="113"/>
      <c r="FN233" s="113"/>
      <c r="FO233" s="113"/>
      <c r="FP233" s="113"/>
      <c r="FQ233" s="113"/>
      <c r="FR233" s="113"/>
      <c r="FS233" s="113"/>
      <c r="FT233" s="113"/>
      <c r="FU233" s="113"/>
      <c r="FV233" s="113"/>
      <c r="FW233" s="113"/>
      <c r="FX233" s="113"/>
      <c r="FY233" s="113"/>
      <c r="FZ233" s="113"/>
      <c r="GA233" s="113"/>
      <c r="GB233" s="113"/>
      <c r="GC233" s="113"/>
      <c r="GD233" s="113"/>
      <c r="GE233" s="113"/>
      <c r="GF233" s="113"/>
      <c r="GG233" s="113"/>
      <c r="GH233" s="113"/>
      <c r="GI233" s="113"/>
      <c r="GJ233" s="113"/>
      <c r="GK233" s="113"/>
      <c r="GL233" s="113"/>
      <c r="GM233" s="113"/>
      <c r="GN233" s="113"/>
      <c r="GO233" s="113"/>
      <c r="GP233" s="113"/>
      <c r="GQ233" s="113"/>
      <c r="GR233" s="113"/>
      <c r="GS233" s="113"/>
      <c r="GT233" s="113"/>
      <c r="GU233" s="113"/>
      <c r="GV233" s="113"/>
      <c r="GW233" s="113"/>
      <c r="GX233" s="113"/>
      <c r="GY233" s="113"/>
      <c r="GZ233" s="113"/>
      <c r="HA233" s="113"/>
      <c r="HB233" s="113"/>
      <c r="HC233" s="113"/>
      <c r="HD233" s="113"/>
      <c r="HE233" s="113"/>
      <c r="HF233" s="113"/>
      <c r="HG233" s="113"/>
      <c r="HH233" s="113"/>
      <c r="HI233" s="113"/>
      <c r="HJ233" s="113"/>
      <c r="HK233" s="113"/>
      <c r="HL233" s="113"/>
      <c r="HM233" s="113"/>
      <c r="HN233" s="113"/>
    </row>
    <row r="234" spans="1:222" s="117" customFormat="1" ht="20.65" customHeight="1">
      <c r="A234" s="303"/>
      <c r="B234" s="295" t="s">
        <v>2939</v>
      </c>
      <c r="C234" s="335" t="s">
        <v>2940</v>
      </c>
      <c r="D234" s="404">
        <v>49.552</v>
      </c>
      <c r="E234" s="404">
        <v>43.357999999999997</v>
      </c>
      <c r="F234" s="404">
        <v>40.261000000000003</v>
      </c>
      <c r="G234" s="404">
        <v>37.163999999999994</v>
      </c>
      <c r="H234" s="129"/>
      <c r="I234" s="129"/>
      <c r="J234" s="129"/>
      <c r="K234" s="129"/>
      <c r="L234" s="129"/>
      <c r="M234" s="129"/>
      <c r="N234" s="129"/>
      <c r="O234" s="129"/>
      <c r="P234" s="129"/>
      <c r="Q234" s="129"/>
      <c r="R234" s="129"/>
      <c r="S234" s="129"/>
      <c r="T234" s="129"/>
      <c r="U234" s="129"/>
      <c r="V234" s="129"/>
      <c r="W234" s="129"/>
      <c r="X234" s="129"/>
      <c r="Y234" s="129"/>
      <c r="Z234" s="129"/>
      <c r="AA234" s="129"/>
      <c r="AB234" s="129"/>
      <c r="AC234" s="129"/>
      <c r="AD234" s="129"/>
      <c r="AE234" s="129"/>
      <c r="AF234" s="129"/>
      <c r="AG234" s="129"/>
      <c r="AH234" s="129"/>
      <c r="AI234" s="129"/>
      <c r="AJ234" s="129"/>
      <c r="AK234" s="129"/>
      <c r="AL234" s="129"/>
      <c r="AM234" s="129"/>
      <c r="AN234" s="129"/>
      <c r="AO234" s="129"/>
      <c r="AP234" s="129"/>
      <c r="AQ234" s="129"/>
      <c r="AR234" s="129"/>
      <c r="AS234" s="129"/>
      <c r="AT234" s="129"/>
      <c r="AU234" s="129"/>
      <c r="AV234" s="129"/>
      <c r="AW234" s="129"/>
      <c r="AX234" s="129"/>
      <c r="AY234" s="129"/>
      <c r="AZ234" s="129"/>
      <c r="BA234" s="129"/>
      <c r="BB234" s="129"/>
      <c r="BC234" s="129"/>
      <c r="BD234" s="129"/>
      <c r="BE234" s="129"/>
      <c r="BF234" s="129"/>
      <c r="BG234" s="129"/>
      <c r="BH234" s="129"/>
      <c r="BI234" s="129"/>
      <c r="BJ234" s="129"/>
      <c r="BK234" s="129"/>
      <c r="BL234" s="129"/>
      <c r="BM234" s="129"/>
      <c r="BN234" s="129"/>
      <c r="BO234" s="129"/>
      <c r="BP234" s="129"/>
      <c r="BQ234" s="129"/>
      <c r="BR234" s="129"/>
      <c r="BS234" s="129"/>
      <c r="BT234" s="129"/>
      <c r="BU234" s="129"/>
      <c r="BV234" s="129"/>
      <c r="BW234" s="129"/>
      <c r="BX234" s="129"/>
      <c r="BY234" s="129"/>
      <c r="BZ234" s="129"/>
      <c r="CA234" s="129"/>
      <c r="CB234" s="129"/>
      <c r="CC234" s="129"/>
      <c r="CD234" s="129"/>
      <c r="CE234" s="129"/>
      <c r="CF234" s="129"/>
      <c r="CG234" s="129"/>
      <c r="CH234" s="129"/>
      <c r="CI234" s="129"/>
      <c r="CJ234" s="129"/>
      <c r="CK234" s="129"/>
      <c r="CL234" s="129"/>
      <c r="CM234" s="129"/>
      <c r="CN234" s="129"/>
      <c r="CO234" s="129"/>
      <c r="CP234" s="129"/>
      <c r="CQ234" s="129"/>
      <c r="CR234" s="129"/>
      <c r="CS234" s="129"/>
      <c r="CT234" s="129"/>
      <c r="CU234" s="129"/>
      <c r="CV234" s="129"/>
      <c r="CW234" s="129"/>
      <c r="CX234" s="129"/>
      <c r="CY234" s="129"/>
      <c r="CZ234" s="129"/>
      <c r="DA234" s="129"/>
      <c r="DB234" s="129"/>
      <c r="DC234" s="129"/>
      <c r="DD234" s="129"/>
      <c r="DE234" s="129"/>
      <c r="DF234" s="129"/>
      <c r="DG234" s="129"/>
      <c r="DH234" s="129"/>
      <c r="DI234" s="129"/>
      <c r="DJ234" s="129"/>
      <c r="DK234" s="129"/>
      <c r="DL234" s="129"/>
      <c r="DM234" s="129"/>
      <c r="DN234" s="129"/>
      <c r="DO234" s="129"/>
      <c r="DP234" s="129"/>
      <c r="DQ234" s="129"/>
      <c r="DR234" s="129"/>
      <c r="DS234" s="129"/>
      <c r="DT234" s="129"/>
      <c r="DU234" s="129"/>
      <c r="DV234" s="129"/>
      <c r="DW234" s="129"/>
      <c r="DX234" s="129"/>
      <c r="DY234" s="129"/>
      <c r="DZ234" s="129"/>
      <c r="EA234" s="129"/>
      <c r="EB234" s="129"/>
      <c r="EC234" s="129"/>
      <c r="ED234" s="129"/>
      <c r="EE234" s="129"/>
      <c r="EF234" s="129"/>
      <c r="EG234" s="129"/>
      <c r="EH234" s="129"/>
      <c r="EI234" s="129"/>
      <c r="EJ234" s="129"/>
      <c r="EK234" s="129"/>
      <c r="EL234" s="129"/>
      <c r="EM234" s="129"/>
      <c r="EN234" s="129"/>
      <c r="EO234" s="129"/>
      <c r="EP234" s="129"/>
      <c r="EQ234" s="129"/>
      <c r="ER234" s="129"/>
      <c r="ES234" s="129"/>
      <c r="ET234" s="129"/>
      <c r="EU234" s="129"/>
      <c r="EV234" s="129"/>
      <c r="EW234" s="129"/>
      <c r="EX234" s="129"/>
      <c r="EY234" s="129"/>
      <c r="EZ234" s="129"/>
      <c r="FA234" s="129"/>
      <c r="FB234" s="129"/>
      <c r="FC234" s="129"/>
      <c r="FD234" s="129"/>
      <c r="FE234" s="129"/>
      <c r="FF234" s="129"/>
      <c r="FG234" s="129"/>
      <c r="FH234" s="129"/>
      <c r="FI234" s="129"/>
      <c r="FJ234" s="129"/>
      <c r="FK234" s="129"/>
      <c r="FL234" s="129"/>
      <c r="FM234" s="129"/>
      <c r="FN234" s="129"/>
      <c r="FO234" s="129"/>
      <c r="FP234" s="129"/>
      <c r="FQ234" s="129"/>
      <c r="FR234" s="129"/>
      <c r="FS234" s="129"/>
      <c r="FT234" s="129"/>
      <c r="FU234" s="129"/>
      <c r="FV234" s="129"/>
      <c r="FW234" s="129"/>
      <c r="FX234" s="129"/>
      <c r="FY234" s="129"/>
      <c r="FZ234" s="129"/>
      <c r="GA234" s="129"/>
      <c r="GB234" s="129"/>
      <c r="GC234" s="129"/>
      <c r="GD234" s="129"/>
      <c r="GE234" s="129"/>
      <c r="GF234" s="129"/>
      <c r="GG234" s="129"/>
      <c r="GH234" s="129"/>
      <c r="GI234" s="129"/>
      <c r="GJ234" s="129"/>
      <c r="GK234" s="129"/>
      <c r="GL234" s="129"/>
      <c r="GM234" s="129"/>
      <c r="GN234" s="129"/>
      <c r="GO234" s="129"/>
      <c r="GP234" s="129"/>
      <c r="GQ234" s="129"/>
      <c r="GR234" s="129"/>
      <c r="GS234" s="129"/>
      <c r="GT234" s="129"/>
      <c r="GU234" s="129"/>
      <c r="GV234" s="129"/>
      <c r="GW234" s="129"/>
      <c r="GX234" s="129"/>
      <c r="GY234" s="129"/>
      <c r="GZ234" s="129"/>
      <c r="HA234" s="129"/>
      <c r="HB234" s="129"/>
      <c r="HC234" s="129"/>
      <c r="HD234" s="129"/>
      <c r="HE234" s="129"/>
      <c r="HF234" s="129"/>
      <c r="HG234" s="129"/>
      <c r="HH234" s="129"/>
      <c r="HI234" s="129"/>
      <c r="HJ234" s="129"/>
      <c r="HK234" s="129"/>
      <c r="HL234" s="129"/>
      <c r="HM234" s="129"/>
      <c r="HN234" s="129"/>
    </row>
    <row r="235" spans="1:222" s="132" customFormat="1" ht="25.15" customHeight="1">
      <c r="A235" s="302"/>
      <c r="B235" s="284" t="s">
        <v>2777</v>
      </c>
      <c r="C235" s="332" t="s">
        <v>212</v>
      </c>
      <c r="D235" s="403">
        <v>49.0304</v>
      </c>
      <c r="E235" s="403">
        <v>42.901599999999995</v>
      </c>
      <c r="F235" s="403">
        <v>39.837199999999996</v>
      </c>
      <c r="G235" s="403">
        <v>36.772799999999997</v>
      </c>
    </row>
    <row r="236" spans="1:222" s="117" customFormat="1" ht="42.95" customHeight="1">
      <c r="A236" s="308"/>
      <c r="B236" s="287" t="s">
        <v>2941</v>
      </c>
      <c r="C236" s="334" t="s">
        <v>2942</v>
      </c>
      <c r="D236" s="402">
        <v>67.807999999999993</v>
      </c>
      <c r="E236" s="402">
        <v>59.331999999999987</v>
      </c>
      <c r="F236" s="402">
        <v>55.093999999999994</v>
      </c>
      <c r="G236" s="402">
        <v>50.855999999999995</v>
      </c>
    </row>
    <row r="237" spans="1:222" s="104" customFormat="1" ht="20.65" customHeight="1">
      <c r="A237" s="308"/>
      <c r="B237" s="287" t="s">
        <v>2778</v>
      </c>
      <c r="C237" s="334" t="s">
        <v>2943</v>
      </c>
      <c r="D237" s="402">
        <v>67.807999999999993</v>
      </c>
      <c r="E237" s="402">
        <v>59.331999999999987</v>
      </c>
      <c r="F237" s="402">
        <v>55.093999999999994</v>
      </c>
      <c r="G237" s="402">
        <v>50.855999999999995</v>
      </c>
    </row>
    <row r="238" spans="1:222" s="132" customFormat="1" ht="25.15" customHeight="1">
      <c r="A238" s="308"/>
      <c r="B238" s="287" t="s">
        <v>2944</v>
      </c>
      <c r="C238" s="334" t="s">
        <v>2945</v>
      </c>
      <c r="D238" s="402">
        <v>101.71199999999999</v>
      </c>
      <c r="E238" s="402">
        <v>88.99799999999999</v>
      </c>
      <c r="F238" s="402">
        <v>82.640999999999991</v>
      </c>
      <c r="G238" s="402">
        <v>76.283999999999992</v>
      </c>
    </row>
    <row r="239" spans="1:222" s="132" customFormat="1" ht="32.25" customHeight="1">
      <c r="A239" s="308"/>
      <c r="B239" s="287" t="s">
        <v>2946</v>
      </c>
      <c r="C239" s="288" t="s">
        <v>5</v>
      </c>
      <c r="D239" s="402">
        <v>100.6688</v>
      </c>
      <c r="E239" s="402">
        <v>88.0852</v>
      </c>
      <c r="F239" s="402">
        <v>81.793400000000005</v>
      </c>
      <c r="G239" s="402">
        <v>75.501599999999996</v>
      </c>
    </row>
    <row r="240" spans="1:222" s="104" customFormat="1" ht="20.65" customHeight="1">
      <c r="A240" s="303"/>
      <c r="B240" s="287"/>
      <c r="C240" s="334"/>
      <c r="D240" s="402"/>
      <c r="E240" s="402"/>
      <c r="F240" s="402"/>
      <c r="G240" s="402"/>
    </row>
    <row r="241" spans="1:7" s="104" customFormat="1" ht="20.65" customHeight="1">
      <c r="A241" s="281" t="s">
        <v>2779</v>
      </c>
      <c r="B241" s="281"/>
      <c r="C241" s="336"/>
      <c r="D241" s="412"/>
      <c r="E241" s="412"/>
      <c r="F241" s="412"/>
      <c r="G241" s="412"/>
    </row>
    <row r="242" spans="1:7" s="104" customFormat="1" ht="20.65" customHeight="1">
      <c r="A242" s="337"/>
      <c r="B242" s="284" t="s">
        <v>2206</v>
      </c>
      <c r="C242" s="285" t="s">
        <v>3755</v>
      </c>
      <c r="D242" s="388">
        <v>959.74399999999991</v>
      </c>
      <c r="E242" s="388">
        <v>839.77599999999984</v>
      </c>
      <c r="F242" s="388">
        <v>779.79199999999992</v>
      </c>
      <c r="G242" s="388">
        <v>719.80799999999988</v>
      </c>
    </row>
    <row r="243" spans="1:7" s="104" customFormat="1" ht="20.65" customHeight="1">
      <c r="A243" s="337"/>
      <c r="B243" s="284" t="s">
        <v>2607</v>
      </c>
      <c r="C243" s="285" t="s">
        <v>3756</v>
      </c>
      <c r="D243" s="388">
        <v>474.65599999999995</v>
      </c>
      <c r="E243" s="388">
        <v>415.32399999999996</v>
      </c>
      <c r="F243" s="388">
        <v>385.65799999999996</v>
      </c>
      <c r="G243" s="388">
        <v>355.99199999999996</v>
      </c>
    </row>
    <row r="244" spans="1:7" s="104" customFormat="1" ht="20.65" customHeight="1">
      <c r="A244" s="337"/>
      <c r="B244" s="284"/>
      <c r="C244" s="284"/>
      <c r="D244" s="388"/>
      <c r="E244" s="388"/>
      <c r="F244" s="388"/>
      <c r="G244" s="388"/>
    </row>
    <row r="245" spans="1:7" s="104" customFormat="1" ht="27.4" customHeight="1">
      <c r="A245" s="281" t="s">
        <v>2947</v>
      </c>
      <c r="B245" s="281"/>
      <c r="C245" s="336"/>
      <c r="D245" s="412"/>
      <c r="E245" s="412"/>
      <c r="F245" s="412"/>
      <c r="G245" s="412"/>
    </row>
    <row r="246" spans="1:7" s="103" customFormat="1" ht="20.65" customHeight="1">
      <c r="A246" s="281"/>
      <c r="B246" s="301" t="s">
        <v>2948</v>
      </c>
      <c r="C246" s="316"/>
      <c r="D246" s="412"/>
      <c r="E246" s="412"/>
      <c r="F246" s="412"/>
      <c r="G246" s="412"/>
    </row>
    <row r="247" spans="1:7" s="104" customFormat="1" ht="20.65" customHeight="1">
      <c r="A247" s="337"/>
      <c r="B247" s="284" t="s">
        <v>2949</v>
      </c>
      <c r="C247" s="284" t="s">
        <v>2950</v>
      </c>
      <c r="D247" s="388">
        <v>391.2</v>
      </c>
      <c r="E247" s="388">
        <v>342.29999999999995</v>
      </c>
      <c r="F247" s="388">
        <v>317.84999999999997</v>
      </c>
      <c r="G247" s="388">
        <v>293.39999999999998</v>
      </c>
    </row>
    <row r="248" spans="1:7" s="103" customFormat="1" ht="20.65" customHeight="1">
      <c r="A248" s="298"/>
      <c r="B248" s="284" t="s">
        <v>2951</v>
      </c>
      <c r="C248" s="284" t="s">
        <v>9</v>
      </c>
      <c r="D248" s="388">
        <v>213.85599999999999</v>
      </c>
      <c r="E248" s="388">
        <v>187.124</v>
      </c>
      <c r="F248" s="388">
        <v>173.75800000000001</v>
      </c>
      <c r="G248" s="388">
        <v>160.392</v>
      </c>
    </row>
    <row r="249" spans="1:7" s="103" customFormat="1" ht="20.65" customHeight="1">
      <c r="A249" s="338"/>
      <c r="B249" s="295" t="s">
        <v>2952</v>
      </c>
      <c r="C249" s="295" t="s">
        <v>2953</v>
      </c>
      <c r="D249" s="394">
        <v>224.28799999999998</v>
      </c>
      <c r="E249" s="394">
        <v>196.25199999999995</v>
      </c>
      <c r="F249" s="394">
        <v>182.23399999999998</v>
      </c>
      <c r="G249" s="394">
        <v>168.21599999999998</v>
      </c>
    </row>
    <row r="250" spans="1:7" customFormat="1" ht="20.65" customHeight="1">
      <c r="A250" s="338"/>
      <c r="B250" s="295" t="s">
        <v>2954</v>
      </c>
      <c r="C250" s="295" t="s">
        <v>2955</v>
      </c>
      <c r="D250" s="394">
        <v>388.59199999999998</v>
      </c>
      <c r="E250" s="394">
        <v>340.01799999999997</v>
      </c>
      <c r="F250" s="394">
        <v>315.73099999999999</v>
      </c>
      <c r="G250" s="394">
        <v>291.44399999999996</v>
      </c>
    </row>
    <row r="251" spans="1:7" s="132" customFormat="1" ht="25.15" customHeight="1">
      <c r="A251" s="298"/>
      <c r="B251" s="284" t="s">
        <v>2956</v>
      </c>
      <c r="C251" s="284" t="s">
        <v>10</v>
      </c>
      <c r="D251" s="388">
        <v>213.85599999999999</v>
      </c>
      <c r="E251" s="388">
        <v>187.124</v>
      </c>
      <c r="F251" s="388">
        <v>173.75800000000001</v>
      </c>
      <c r="G251" s="388">
        <v>160.392</v>
      </c>
    </row>
    <row r="252" spans="1:7" s="104" customFormat="1" ht="30.6" customHeight="1">
      <c r="A252" s="298"/>
      <c r="B252" s="284" t="s">
        <v>2780</v>
      </c>
      <c r="C252" s="285" t="s">
        <v>2225</v>
      </c>
      <c r="D252" s="388">
        <v>464.22399999999999</v>
      </c>
      <c r="E252" s="388">
        <v>406.19599999999997</v>
      </c>
      <c r="F252" s="388">
        <v>377.18200000000002</v>
      </c>
      <c r="G252" s="388">
        <v>348.16799999999995</v>
      </c>
    </row>
    <row r="253" spans="1:7" s="104" customFormat="1" ht="30.6" customHeight="1">
      <c r="A253" s="298"/>
      <c r="B253" s="295" t="s">
        <v>2957</v>
      </c>
      <c r="C253" s="295" t="s">
        <v>2958</v>
      </c>
      <c r="D253" s="394">
        <v>33.382400000000004</v>
      </c>
      <c r="E253" s="394">
        <v>29.209599999999998</v>
      </c>
      <c r="F253" s="394">
        <v>27.123200000000001</v>
      </c>
      <c r="G253" s="394">
        <v>25.036799999999999</v>
      </c>
    </row>
    <row r="254" spans="1:7" s="104" customFormat="1" ht="21" customHeight="1">
      <c r="A254" s="298"/>
      <c r="B254" s="284" t="s">
        <v>2959</v>
      </c>
      <c r="C254" s="284" t="s">
        <v>2960</v>
      </c>
      <c r="D254" s="388">
        <v>1450.048</v>
      </c>
      <c r="E254" s="388">
        <v>1268.7919999999999</v>
      </c>
      <c r="F254" s="388">
        <v>1178.164</v>
      </c>
      <c r="G254" s="388">
        <v>1087.5359999999998</v>
      </c>
    </row>
    <row r="255" spans="1:7" s="105" customFormat="1" ht="20.65" customHeight="1">
      <c r="A255" s="298"/>
      <c r="B255" s="284" t="s">
        <v>2961</v>
      </c>
      <c r="C255" s="284" t="s">
        <v>2962</v>
      </c>
      <c r="D255" s="388">
        <v>2355.0239999999999</v>
      </c>
      <c r="E255" s="388">
        <v>2060.6459999999997</v>
      </c>
      <c r="F255" s="388">
        <v>1913.4569999999999</v>
      </c>
      <c r="G255" s="388">
        <v>1766.2679999999998</v>
      </c>
    </row>
    <row r="256" spans="1:7" s="132" customFormat="1" ht="25.15" customHeight="1">
      <c r="A256" s="298"/>
      <c r="B256" s="298"/>
      <c r="C256" s="298"/>
      <c r="D256" s="396"/>
      <c r="E256" s="396"/>
      <c r="F256" s="396"/>
      <c r="G256" s="396"/>
    </row>
    <row r="257" spans="1:222" s="132" customFormat="1" ht="25.15" customHeight="1">
      <c r="A257" s="281" t="s">
        <v>2781</v>
      </c>
      <c r="B257" s="281"/>
      <c r="C257" s="336"/>
      <c r="D257" s="412"/>
      <c r="E257" s="412"/>
      <c r="F257" s="412"/>
      <c r="G257" s="412"/>
    </row>
    <row r="258" spans="1:222" s="105" customFormat="1" ht="54.95" customHeight="1">
      <c r="A258" s="337"/>
      <c r="B258" s="284" t="s">
        <v>2782</v>
      </c>
      <c r="C258" s="285" t="s">
        <v>1125</v>
      </c>
      <c r="D258" s="388">
        <v>156.48000000000002</v>
      </c>
      <c r="E258" s="388">
        <v>136.91999999999999</v>
      </c>
      <c r="F258" s="388">
        <v>127.14</v>
      </c>
      <c r="G258" s="388">
        <v>117.35999999999999</v>
      </c>
    </row>
    <row r="259" spans="1:222" s="105" customFormat="1" ht="30.95" customHeight="1">
      <c r="A259" s="339"/>
      <c r="B259" s="295" t="s">
        <v>2963</v>
      </c>
      <c r="C259" s="296" t="s">
        <v>1934</v>
      </c>
      <c r="D259" s="394">
        <v>213.85599999999999</v>
      </c>
      <c r="E259" s="394">
        <v>187.124</v>
      </c>
      <c r="F259" s="394">
        <v>173.75800000000001</v>
      </c>
      <c r="G259" s="394">
        <v>160.392</v>
      </c>
    </row>
    <row r="260" spans="1:222" s="105" customFormat="1" ht="32.65" customHeight="1">
      <c r="A260" s="298"/>
      <c r="B260" s="284" t="s">
        <v>2783</v>
      </c>
      <c r="C260" s="284" t="s">
        <v>1126</v>
      </c>
      <c r="D260" s="388">
        <v>177.34399999999999</v>
      </c>
      <c r="E260" s="388">
        <v>155.17599999999999</v>
      </c>
      <c r="F260" s="388">
        <v>144.09199999999998</v>
      </c>
      <c r="G260" s="388">
        <v>133.00799999999998</v>
      </c>
    </row>
    <row r="261" spans="1:222" s="132" customFormat="1" ht="25.15" customHeight="1">
      <c r="A261" s="338"/>
      <c r="B261" s="299"/>
      <c r="C261" s="299"/>
      <c r="D261" s="397"/>
      <c r="E261" s="397"/>
      <c r="F261" s="397"/>
      <c r="G261" s="397"/>
    </row>
    <row r="262" spans="1:222" s="132" customFormat="1" ht="25.15" customHeight="1">
      <c r="A262" s="281" t="s">
        <v>2964</v>
      </c>
      <c r="B262" s="281"/>
      <c r="C262" s="336"/>
      <c r="D262" s="412"/>
      <c r="E262" s="412"/>
      <c r="F262" s="412"/>
      <c r="G262" s="412"/>
    </row>
    <row r="263" spans="1:222" s="104" customFormat="1" ht="54.95" customHeight="1">
      <c r="A263" s="281"/>
      <c r="B263" s="281" t="s">
        <v>2784</v>
      </c>
      <c r="C263" s="336"/>
      <c r="D263" s="412"/>
      <c r="E263" s="412"/>
      <c r="F263" s="412"/>
      <c r="G263" s="412"/>
    </row>
    <row r="264" spans="1:222" s="104" customFormat="1" ht="68.099999999999994" customHeight="1">
      <c r="A264" s="340"/>
      <c r="B264" s="287" t="s">
        <v>2342</v>
      </c>
      <c r="C264" s="288" t="s">
        <v>3757</v>
      </c>
      <c r="D264" s="391">
        <v>3599.0399999999995</v>
      </c>
      <c r="E264" s="391">
        <v>3149.1599999999994</v>
      </c>
      <c r="F264" s="391">
        <v>2924.22</v>
      </c>
      <c r="G264" s="391">
        <v>2699.2799999999993</v>
      </c>
    </row>
    <row r="265" spans="1:222" s="104" customFormat="1" ht="71.099999999999994" customHeight="1">
      <c r="A265" s="337"/>
      <c r="B265" s="284" t="s">
        <v>2785</v>
      </c>
      <c r="C265" s="285" t="s">
        <v>3758</v>
      </c>
      <c r="D265" s="388">
        <v>824.12799999999993</v>
      </c>
      <c r="E265" s="388">
        <v>721.11199999999985</v>
      </c>
      <c r="F265" s="388">
        <v>669.60399999999993</v>
      </c>
      <c r="G265" s="388">
        <v>618.09599999999989</v>
      </c>
    </row>
    <row r="266" spans="1:222" s="104" customFormat="1" ht="70.5" customHeight="1">
      <c r="A266" s="337"/>
      <c r="B266" s="284" t="s">
        <v>2343</v>
      </c>
      <c r="C266" s="285" t="s">
        <v>2786</v>
      </c>
      <c r="D266" s="388">
        <v>412.06399999999996</v>
      </c>
      <c r="E266" s="388">
        <v>360.55599999999993</v>
      </c>
      <c r="F266" s="388">
        <v>334.80199999999996</v>
      </c>
      <c r="G266" s="388">
        <v>309.04799999999994</v>
      </c>
    </row>
    <row r="267" spans="1:222" s="109" customFormat="1" ht="22.15" customHeight="1">
      <c r="A267" s="340"/>
      <c r="B267" s="287" t="s">
        <v>2344</v>
      </c>
      <c r="C267" s="288" t="s">
        <v>2345</v>
      </c>
      <c r="D267" s="391">
        <v>440.75199999999995</v>
      </c>
      <c r="E267" s="391">
        <v>385.65799999999996</v>
      </c>
      <c r="F267" s="391">
        <v>358.11099999999999</v>
      </c>
      <c r="G267" s="391">
        <v>330.56399999999996</v>
      </c>
    </row>
    <row r="268" spans="1:222" s="104" customFormat="1" ht="43.15" customHeight="1">
      <c r="A268" s="281"/>
      <c r="B268" s="281"/>
      <c r="C268" s="336"/>
      <c r="D268" s="412"/>
      <c r="E268" s="412"/>
      <c r="F268" s="412"/>
      <c r="G268" s="412"/>
      <c r="H268" s="113"/>
      <c r="I268" s="113"/>
      <c r="J268" s="113"/>
      <c r="K268" s="113"/>
      <c r="L268" s="113"/>
      <c r="M268" s="113"/>
      <c r="N268" s="113"/>
      <c r="O268" s="113"/>
      <c r="P268" s="113"/>
      <c r="Q268" s="113"/>
      <c r="R268" s="113"/>
      <c r="S268" s="113"/>
      <c r="T268" s="113"/>
      <c r="U268" s="113"/>
      <c r="V268" s="113"/>
      <c r="W268" s="113"/>
      <c r="X268" s="113"/>
      <c r="Y268" s="113"/>
      <c r="Z268" s="113"/>
      <c r="AA268" s="113"/>
      <c r="AB268" s="113"/>
      <c r="AC268" s="113"/>
      <c r="AD268" s="113"/>
      <c r="AE268" s="113"/>
      <c r="AF268" s="113"/>
      <c r="AG268" s="113"/>
      <c r="AH268" s="113"/>
      <c r="AI268" s="113"/>
      <c r="AJ268" s="113"/>
      <c r="AK268" s="113"/>
      <c r="AL268" s="113"/>
      <c r="AM268" s="113"/>
      <c r="AN268" s="113"/>
      <c r="AO268" s="113"/>
      <c r="AP268" s="113"/>
      <c r="AQ268" s="113"/>
      <c r="AR268" s="113"/>
      <c r="AS268" s="113"/>
      <c r="AT268" s="113"/>
      <c r="AU268" s="113"/>
      <c r="AV268" s="113"/>
      <c r="AW268" s="113"/>
      <c r="AX268" s="113"/>
      <c r="AY268" s="113"/>
      <c r="AZ268" s="113"/>
      <c r="BA268" s="113"/>
      <c r="BB268" s="113"/>
      <c r="BC268" s="113"/>
      <c r="BD268" s="113"/>
      <c r="BE268" s="113"/>
      <c r="BF268" s="113"/>
      <c r="BG268" s="113"/>
      <c r="BH268" s="113"/>
      <c r="BI268" s="113"/>
      <c r="BJ268" s="113"/>
      <c r="BK268" s="113"/>
      <c r="BL268" s="113"/>
      <c r="BM268" s="113"/>
      <c r="BN268" s="113"/>
      <c r="BO268" s="113"/>
      <c r="BP268" s="113"/>
      <c r="BQ268" s="113"/>
      <c r="BR268" s="113"/>
      <c r="BS268" s="113"/>
      <c r="BT268" s="113"/>
      <c r="BU268" s="113"/>
      <c r="BV268" s="113"/>
      <c r="BW268" s="113"/>
      <c r="BX268" s="113"/>
      <c r="BY268" s="113"/>
      <c r="BZ268" s="113"/>
      <c r="CA268" s="113"/>
      <c r="CB268" s="113"/>
      <c r="CC268" s="113"/>
      <c r="CD268" s="113"/>
      <c r="CE268" s="113"/>
      <c r="CF268" s="113"/>
      <c r="CG268" s="113"/>
      <c r="CH268" s="113"/>
      <c r="CI268" s="113"/>
      <c r="CJ268" s="113"/>
      <c r="CK268" s="113"/>
      <c r="CL268" s="113"/>
      <c r="CM268" s="113"/>
      <c r="CN268" s="113"/>
      <c r="CO268" s="113"/>
      <c r="CP268" s="113"/>
      <c r="CQ268" s="113"/>
      <c r="CR268" s="113"/>
      <c r="CS268" s="113"/>
      <c r="CT268" s="113"/>
      <c r="CU268" s="113"/>
      <c r="CV268" s="113"/>
      <c r="CW268" s="113"/>
      <c r="CX268" s="113"/>
      <c r="CY268" s="113"/>
      <c r="CZ268" s="113"/>
      <c r="DA268" s="113"/>
      <c r="DB268" s="113"/>
      <c r="DC268" s="113"/>
      <c r="DD268" s="113"/>
      <c r="DE268" s="113"/>
      <c r="DF268" s="113"/>
      <c r="DG268" s="113"/>
      <c r="DH268" s="113"/>
      <c r="DI268" s="113"/>
      <c r="DJ268" s="113"/>
      <c r="DK268" s="113"/>
      <c r="DL268" s="113"/>
      <c r="DM268" s="113"/>
      <c r="DN268" s="113"/>
      <c r="DO268" s="113"/>
      <c r="DP268" s="113"/>
      <c r="DQ268" s="113"/>
      <c r="DR268" s="113"/>
      <c r="DS268" s="113"/>
      <c r="DT268" s="113"/>
      <c r="DU268" s="113"/>
      <c r="DV268" s="113"/>
      <c r="DW268" s="113"/>
      <c r="DX268" s="113"/>
      <c r="DY268" s="113"/>
      <c r="DZ268" s="113"/>
      <c r="EA268" s="113"/>
      <c r="EB268" s="113"/>
      <c r="EC268" s="113"/>
      <c r="ED268" s="113"/>
      <c r="EE268" s="113"/>
      <c r="EF268" s="113"/>
      <c r="EG268" s="113"/>
      <c r="EH268" s="113"/>
      <c r="EI268" s="113"/>
      <c r="EJ268" s="113"/>
      <c r="EK268" s="113"/>
      <c r="EL268" s="113"/>
      <c r="EM268" s="113"/>
      <c r="EN268" s="113"/>
      <c r="EO268" s="113"/>
      <c r="EP268" s="113"/>
      <c r="EQ268" s="113"/>
      <c r="ER268" s="113"/>
      <c r="ES268" s="113"/>
      <c r="ET268" s="113"/>
      <c r="EU268" s="113"/>
      <c r="EV268" s="113"/>
      <c r="EW268" s="113"/>
      <c r="EX268" s="113"/>
      <c r="EY268" s="113"/>
      <c r="EZ268" s="113"/>
      <c r="FA268" s="113"/>
      <c r="FB268" s="113"/>
      <c r="FC268" s="113"/>
      <c r="FD268" s="113"/>
      <c r="FE268" s="113"/>
      <c r="FF268" s="113"/>
      <c r="FG268" s="113"/>
      <c r="FH268" s="113"/>
      <c r="FI268" s="113"/>
      <c r="FJ268" s="113"/>
      <c r="FK268" s="113"/>
      <c r="FL268" s="113"/>
      <c r="FM268" s="113"/>
      <c r="FN268" s="113"/>
      <c r="FO268" s="113"/>
      <c r="FP268" s="113"/>
      <c r="FQ268" s="113"/>
      <c r="FR268" s="113"/>
      <c r="FS268" s="113"/>
      <c r="FT268" s="113"/>
      <c r="FU268" s="113"/>
      <c r="FV268" s="113"/>
      <c r="FW268" s="113"/>
      <c r="FX268" s="113"/>
      <c r="FY268" s="113"/>
      <c r="FZ268" s="113"/>
      <c r="GA268" s="113"/>
      <c r="GB268" s="113"/>
      <c r="GC268" s="113"/>
      <c r="GD268" s="113"/>
      <c r="GE268" s="113"/>
      <c r="GF268" s="113"/>
      <c r="GG268" s="113"/>
      <c r="GH268" s="113"/>
      <c r="GI268" s="113"/>
      <c r="GJ268" s="113"/>
      <c r="GK268" s="113"/>
      <c r="GL268" s="113"/>
      <c r="GM268" s="113"/>
      <c r="GN268" s="113"/>
      <c r="GO268" s="113"/>
      <c r="GP268" s="113"/>
      <c r="GQ268" s="113"/>
      <c r="GR268" s="113"/>
      <c r="GS268" s="113"/>
      <c r="GT268" s="113"/>
      <c r="GU268" s="113"/>
      <c r="GV268" s="113"/>
      <c r="GW268" s="113"/>
      <c r="GX268" s="113"/>
      <c r="GY268" s="113"/>
      <c r="GZ268" s="113"/>
      <c r="HA268" s="113"/>
      <c r="HB268" s="113"/>
      <c r="HC268" s="113"/>
      <c r="HD268" s="113"/>
      <c r="HE268" s="113"/>
      <c r="HF268" s="113"/>
      <c r="HG268" s="113"/>
      <c r="HH268" s="113"/>
      <c r="HI268" s="113"/>
      <c r="HJ268" s="113"/>
      <c r="HK268" s="113"/>
      <c r="HL268" s="113"/>
      <c r="HM268" s="113"/>
      <c r="HN268" s="113"/>
    </row>
    <row r="269" spans="1:222" s="104" customFormat="1" ht="47.1" customHeight="1">
      <c r="A269" s="281"/>
      <c r="B269" s="281" t="s">
        <v>2965</v>
      </c>
      <c r="C269" s="336"/>
      <c r="D269" s="412"/>
      <c r="E269" s="412"/>
      <c r="F269" s="412"/>
      <c r="G269" s="412"/>
      <c r="H269" s="113"/>
      <c r="I269" s="113"/>
      <c r="J269" s="113"/>
      <c r="K269" s="113"/>
      <c r="L269" s="113"/>
      <c r="M269" s="113"/>
      <c r="N269" s="113"/>
      <c r="O269" s="113"/>
      <c r="P269" s="113"/>
      <c r="Q269" s="113"/>
      <c r="R269" s="113"/>
      <c r="S269" s="113"/>
      <c r="T269" s="113"/>
      <c r="U269" s="113"/>
      <c r="V269" s="113"/>
      <c r="W269" s="113"/>
      <c r="X269" s="113"/>
      <c r="Y269" s="113"/>
      <c r="Z269" s="113"/>
      <c r="AA269" s="113"/>
      <c r="AB269" s="113"/>
      <c r="AC269" s="113"/>
      <c r="AD269" s="113"/>
      <c r="AE269" s="113"/>
      <c r="AF269" s="113"/>
      <c r="AG269" s="113"/>
      <c r="AH269" s="113"/>
      <c r="AI269" s="113"/>
      <c r="AJ269" s="113"/>
      <c r="AK269" s="113"/>
      <c r="AL269" s="113"/>
      <c r="AM269" s="113"/>
      <c r="AN269" s="113"/>
      <c r="AO269" s="113"/>
      <c r="AP269" s="113"/>
      <c r="AQ269" s="113"/>
      <c r="AR269" s="113"/>
      <c r="AS269" s="113"/>
      <c r="AT269" s="113"/>
      <c r="AU269" s="113"/>
      <c r="AV269" s="113"/>
      <c r="AW269" s="113"/>
      <c r="AX269" s="113"/>
      <c r="AY269" s="113"/>
      <c r="AZ269" s="113"/>
      <c r="BA269" s="113"/>
      <c r="BB269" s="113"/>
      <c r="BC269" s="113"/>
      <c r="BD269" s="113"/>
      <c r="BE269" s="113"/>
      <c r="BF269" s="113"/>
      <c r="BG269" s="113"/>
      <c r="BH269" s="113"/>
      <c r="BI269" s="113"/>
      <c r="BJ269" s="113"/>
      <c r="BK269" s="113"/>
      <c r="BL269" s="113"/>
      <c r="BM269" s="113"/>
      <c r="BN269" s="113"/>
      <c r="BO269" s="113"/>
      <c r="BP269" s="113"/>
      <c r="BQ269" s="113"/>
      <c r="BR269" s="113"/>
      <c r="BS269" s="113"/>
      <c r="BT269" s="113"/>
      <c r="BU269" s="113"/>
      <c r="BV269" s="113"/>
      <c r="BW269" s="113"/>
      <c r="BX269" s="113"/>
      <c r="BY269" s="113"/>
      <c r="BZ269" s="113"/>
      <c r="CA269" s="113"/>
      <c r="CB269" s="113"/>
      <c r="CC269" s="113"/>
      <c r="CD269" s="113"/>
      <c r="CE269" s="113"/>
      <c r="CF269" s="113"/>
      <c r="CG269" s="113"/>
      <c r="CH269" s="113"/>
      <c r="CI269" s="113"/>
      <c r="CJ269" s="113"/>
      <c r="CK269" s="113"/>
      <c r="CL269" s="113"/>
      <c r="CM269" s="113"/>
      <c r="CN269" s="113"/>
      <c r="CO269" s="113"/>
      <c r="CP269" s="113"/>
      <c r="CQ269" s="113"/>
      <c r="CR269" s="113"/>
      <c r="CS269" s="113"/>
      <c r="CT269" s="113"/>
      <c r="CU269" s="113"/>
      <c r="CV269" s="113"/>
      <c r="CW269" s="113"/>
      <c r="CX269" s="113"/>
      <c r="CY269" s="113"/>
      <c r="CZ269" s="113"/>
      <c r="DA269" s="113"/>
      <c r="DB269" s="113"/>
      <c r="DC269" s="113"/>
      <c r="DD269" s="113"/>
      <c r="DE269" s="113"/>
      <c r="DF269" s="113"/>
      <c r="DG269" s="113"/>
      <c r="DH269" s="113"/>
      <c r="DI269" s="113"/>
      <c r="DJ269" s="113"/>
      <c r="DK269" s="113"/>
      <c r="DL269" s="113"/>
      <c r="DM269" s="113"/>
      <c r="DN269" s="113"/>
      <c r="DO269" s="113"/>
      <c r="DP269" s="113"/>
      <c r="DQ269" s="113"/>
      <c r="DR269" s="113"/>
      <c r="DS269" s="113"/>
      <c r="DT269" s="113"/>
      <c r="DU269" s="113"/>
      <c r="DV269" s="113"/>
      <c r="DW269" s="113"/>
      <c r="DX269" s="113"/>
      <c r="DY269" s="113"/>
      <c r="DZ269" s="113"/>
      <c r="EA269" s="113"/>
      <c r="EB269" s="113"/>
      <c r="EC269" s="113"/>
      <c r="ED269" s="113"/>
      <c r="EE269" s="113"/>
      <c r="EF269" s="113"/>
      <c r="EG269" s="113"/>
      <c r="EH269" s="113"/>
      <c r="EI269" s="113"/>
      <c r="EJ269" s="113"/>
      <c r="EK269" s="113"/>
      <c r="EL269" s="113"/>
      <c r="EM269" s="113"/>
      <c r="EN269" s="113"/>
      <c r="EO269" s="113"/>
      <c r="EP269" s="113"/>
      <c r="EQ269" s="113"/>
      <c r="ER269" s="113"/>
      <c r="ES269" s="113"/>
      <c r="ET269" s="113"/>
      <c r="EU269" s="113"/>
      <c r="EV269" s="113"/>
      <c r="EW269" s="113"/>
      <c r="EX269" s="113"/>
      <c r="EY269" s="113"/>
      <c r="EZ269" s="113"/>
      <c r="FA269" s="113"/>
      <c r="FB269" s="113"/>
      <c r="FC269" s="113"/>
      <c r="FD269" s="113"/>
      <c r="FE269" s="113"/>
      <c r="FF269" s="113"/>
      <c r="FG269" s="113"/>
      <c r="FH269" s="113"/>
      <c r="FI269" s="113"/>
      <c r="FJ269" s="113"/>
      <c r="FK269" s="113"/>
      <c r="FL269" s="113"/>
      <c r="FM269" s="113"/>
      <c r="FN269" s="113"/>
      <c r="FO269" s="113"/>
      <c r="FP269" s="113"/>
      <c r="FQ269" s="113"/>
      <c r="FR269" s="113"/>
      <c r="FS269" s="113"/>
      <c r="FT269" s="113"/>
      <c r="FU269" s="113"/>
      <c r="FV269" s="113"/>
      <c r="FW269" s="113"/>
      <c r="FX269" s="113"/>
      <c r="FY269" s="113"/>
      <c r="FZ269" s="113"/>
      <c r="GA269" s="113"/>
      <c r="GB269" s="113"/>
      <c r="GC269" s="113"/>
      <c r="GD269" s="113"/>
      <c r="GE269" s="113"/>
      <c r="GF269" s="113"/>
      <c r="GG269" s="113"/>
      <c r="GH269" s="113"/>
      <c r="GI269" s="113"/>
      <c r="GJ269" s="113"/>
      <c r="GK269" s="113"/>
      <c r="GL269" s="113"/>
      <c r="GM269" s="113"/>
      <c r="GN269" s="113"/>
      <c r="GO269" s="113"/>
      <c r="GP269" s="113"/>
      <c r="GQ269" s="113"/>
      <c r="GR269" s="113"/>
      <c r="GS269" s="113"/>
      <c r="GT269" s="113"/>
      <c r="GU269" s="113"/>
      <c r="GV269" s="113"/>
      <c r="GW269" s="113"/>
      <c r="GX269" s="113"/>
      <c r="GY269" s="113"/>
      <c r="GZ269" s="113"/>
      <c r="HA269" s="113"/>
      <c r="HB269" s="113"/>
      <c r="HC269" s="113"/>
      <c r="HD269" s="113"/>
      <c r="HE269" s="113"/>
      <c r="HF269" s="113"/>
      <c r="HG269" s="113"/>
      <c r="HH269" s="113"/>
      <c r="HI269" s="113"/>
      <c r="HJ269" s="113"/>
      <c r="HK269" s="113"/>
      <c r="HL269" s="113"/>
      <c r="HM269" s="113"/>
      <c r="HN269" s="113"/>
    </row>
    <row r="270" spans="1:222" s="132" customFormat="1" ht="25.15" customHeight="1">
      <c r="A270" s="337"/>
      <c r="B270" s="284" t="s">
        <v>2966</v>
      </c>
      <c r="C270" s="285" t="s">
        <v>3759</v>
      </c>
      <c r="D270" s="388">
        <v>281.66399999999999</v>
      </c>
      <c r="E270" s="388">
        <v>246.45599999999996</v>
      </c>
      <c r="F270" s="388">
        <v>228.852</v>
      </c>
      <c r="G270" s="388">
        <v>211.24799999999999</v>
      </c>
    </row>
    <row r="271" spans="1:222" s="132" customFormat="1" ht="25.15" customHeight="1">
      <c r="A271" s="337"/>
      <c r="B271" s="284" t="s">
        <v>2967</v>
      </c>
      <c r="C271" s="285" t="s">
        <v>3760</v>
      </c>
      <c r="D271" s="388">
        <v>620.70400000000006</v>
      </c>
      <c r="E271" s="388">
        <v>543.11599999999999</v>
      </c>
      <c r="F271" s="388">
        <v>504.322</v>
      </c>
      <c r="G271" s="388">
        <v>465.52799999999996</v>
      </c>
    </row>
    <row r="272" spans="1:222" s="132" customFormat="1" ht="25.15" customHeight="1">
      <c r="A272" s="337"/>
      <c r="B272" s="284" t="s">
        <v>2016</v>
      </c>
      <c r="C272" s="285" t="s">
        <v>3761</v>
      </c>
      <c r="D272" s="388">
        <v>795.44</v>
      </c>
      <c r="E272" s="388">
        <v>696.00999999999988</v>
      </c>
      <c r="F272" s="388">
        <v>646.29499999999996</v>
      </c>
      <c r="G272" s="388">
        <v>596.57999999999993</v>
      </c>
    </row>
    <row r="273" spans="1:7" s="104" customFormat="1" ht="46.5" customHeight="1">
      <c r="A273" s="337"/>
      <c r="B273" s="284" t="s">
        <v>2787</v>
      </c>
      <c r="C273" s="285" t="s">
        <v>3762</v>
      </c>
      <c r="D273" s="388">
        <v>803.26400000000001</v>
      </c>
      <c r="E273" s="388">
        <v>702.85599999999988</v>
      </c>
      <c r="F273" s="388">
        <v>652.65199999999993</v>
      </c>
      <c r="G273" s="388">
        <v>602.44799999999998</v>
      </c>
    </row>
    <row r="274" spans="1:7" s="104" customFormat="1" ht="43.9" customHeight="1">
      <c r="A274" s="341"/>
      <c r="B274" s="311" t="s">
        <v>2788</v>
      </c>
      <c r="C274" s="299"/>
      <c r="D274" s="397"/>
      <c r="E274" s="397"/>
      <c r="F274" s="397"/>
      <c r="G274" s="397"/>
    </row>
    <row r="275" spans="1:7" s="104" customFormat="1" ht="42.6" customHeight="1">
      <c r="A275" s="284"/>
      <c r="B275" s="284" t="s">
        <v>365</v>
      </c>
      <c r="C275" s="285" t="s">
        <v>3763</v>
      </c>
      <c r="D275" s="403">
        <v>745.88799999999992</v>
      </c>
      <c r="E275" s="403">
        <v>652.65199999999993</v>
      </c>
      <c r="F275" s="403">
        <v>606.03399999999999</v>
      </c>
      <c r="G275" s="403">
        <v>559.41599999999994</v>
      </c>
    </row>
    <row r="276" spans="1:7" s="104" customFormat="1" ht="44.45" customHeight="1">
      <c r="A276" s="295"/>
      <c r="B276" s="295" t="s">
        <v>366</v>
      </c>
      <c r="C276" s="296" t="s">
        <v>3764</v>
      </c>
      <c r="D276" s="404">
        <v>824.12799999999993</v>
      </c>
      <c r="E276" s="404">
        <v>721.11199999999985</v>
      </c>
      <c r="F276" s="404">
        <v>669.60399999999993</v>
      </c>
      <c r="G276" s="404">
        <v>618.09599999999989</v>
      </c>
    </row>
    <row r="277" spans="1:7" s="104" customFormat="1" ht="44.45" customHeight="1">
      <c r="A277" s="284"/>
      <c r="B277" s="284" t="s">
        <v>2789</v>
      </c>
      <c r="C277" s="285" t="s">
        <v>3765</v>
      </c>
      <c r="D277" s="403">
        <v>855.42399999999998</v>
      </c>
      <c r="E277" s="403">
        <v>748.49599999999998</v>
      </c>
      <c r="F277" s="403">
        <v>695.03200000000004</v>
      </c>
      <c r="G277" s="403">
        <v>641.56799999999998</v>
      </c>
    </row>
    <row r="278" spans="1:7" s="104" customFormat="1" ht="42.6" customHeight="1">
      <c r="A278" s="284"/>
      <c r="B278" s="284" t="s">
        <v>2534</v>
      </c>
      <c r="C278" s="285" t="s">
        <v>3766</v>
      </c>
      <c r="D278" s="403">
        <v>1006.688</v>
      </c>
      <c r="E278" s="403">
        <v>880.85199999999986</v>
      </c>
      <c r="F278" s="403">
        <v>817.93399999999997</v>
      </c>
      <c r="G278" s="403">
        <v>755.01599999999996</v>
      </c>
    </row>
    <row r="279" spans="1:7" s="104" customFormat="1" ht="41.65" customHeight="1">
      <c r="A279" s="298"/>
      <c r="B279" s="281" t="s">
        <v>3767</v>
      </c>
      <c r="C279" s="336"/>
      <c r="D279" s="412"/>
      <c r="E279" s="412"/>
      <c r="F279" s="412"/>
      <c r="G279" s="412"/>
    </row>
    <row r="280" spans="1:7" s="104" customFormat="1" ht="42" customHeight="1">
      <c r="A280" s="281"/>
      <c r="B280" s="340" t="s">
        <v>3768</v>
      </c>
      <c r="C280" s="336"/>
      <c r="D280" s="412"/>
      <c r="E280" s="412"/>
      <c r="F280" s="412"/>
      <c r="G280" s="412"/>
    </row>
    <row r="281" spans="1:7" s="104" customFormat="1" ht="42" customHeight="1">
      <c r="A281" s="281"/>
      <c r="B281" s="340" t="s">
        <v>2968</v>
      </c>
      <c r="C281" s="336"/>
      <c r="D281" s="412"/>
      <c r="E281" s="412"/>
      <c r="F281" s="412"/>
      <c r="G281" s="412"/>
    </row>
    <row r="282" spans="1:7" s="132" customFormat="1" ht="25.15" customHeight="1">
      <c r="A282" s="340"/>
      <c r="B282" s="287" t="s">
        <v>36</v>
      </c>
      <c r="C282" s="288" t="s">
        <v>3769</v>
      </c>
      <c r="D282" s="391">
        <v>1528.288</v>
      </c>
      <c r="E282" s="391">
        <v>1337.252</v>
      </c>
      <c r="F282" s="391">
        <v>1241.7339999999999</v>
      </c>
      <c r="G282" s="391">
        <v>1146.2159999999999</v>
      </c>
    </row>
    <row r="283" spans="1:7" s="132" customFormat="1" ht="25.15" customHeight="1">
      <c r="A283" s="319"/>
      <c r="B283" s="287" t="s">
        <v>51</v>
      </c>
      <c r="C283" s="288" t="s">
        <v>3770</v>
      </c>
      <c r="D283" s="391">
        <v>1585.664</v>
      </c>
      <c r="E283" s="391">
        <v>1387.4559999999999</v>
      </c>
      <c r="F283" s="391">
        <v>1288.3520000000001</v>
      </c>
      <c r="G283" s="391">
        <v>1189.2479999999998</v>
      </c>
    </row>
    <row r="284" spans="1:7" s="132" customFormat="1" ht="25.15" customHeight="1">
      <c r="A284" s="319"/>
      <c r="B284" s="287" t="s">
        <v>2969</v>
      </c>
      <c r="C284" s="288" t="s">
        <v>3771</v>
      </c>
      <c r="D284" s="391">
        <v>1116.2239999999999</v>
      </c>
      <c r="E284" s="391">
        <v>976.69599999999991</v>
      </c>
      <c r="F284" s="391">
        <v>906.93200000000002</v>
      </c>
      <c r="G284" s="391">
        <v>837.16800000000001</v>
      </c>
    </row>
    <row r="285" spans="1:7" s="104" customFormat="1" ht="33" customHeight="1">
      <c r="A285" s="319"/>
      <c r="B285" s="287" t="s">
        <v>2970</v>
      </c>
      <c r="C285" s="288" t="s">
        <v>3772</v>
      </c>
      <c r="D285" s="391">
        <v>1006.688</v>
      </c>
      <c r="E285" s="391">
        <v>880.85199999999986</v>
      </c>
      <c r="F285" s="391">
        <v>817.93399999999997</v>
      </c>
      <c r="G285" s="391">
        <v>755.01599999999996</v>
      </c>
    </row>
    <row r="286" spans="1:7" s="104" customFormat="1" ht="34.15" customHeight="1">
      <c r="A286" s="319"/>
      <c r="B286" s="287" t="s">
        <v>2790</v>
      </c>
      <c r="C286" s="288" t="s">
        <v>3773</v>
      </c>
      <c r="D286" s="391">
        <v>1014.5119999999999</v>
      </c>
      <c r="E286" s="391">
        <v>887.69799999999987</v>
      </c>
      <c r="F286" s="391">
        <v>824.29099999999994</v>
      </c>
      <c r="G286" s="391">
        <v>760.8839999999999</v>
      </c>
    </row>
    <row r="287" spans="1:7" s="103" customFormat="1" ht="42" customHeight="1">
      <c r="A287" s="319"/>
      <c r="B287" s="287" t="s">
        <v>2791</v>
      </c>
      <c r="C287" s="288" t="s">
        <v>3774</v>
      </c>
      <c r="D287" s="391">
        <v>761.53600000000006</v>
      </c>
      <c r="E287" s="391">
        <v>666.34399999999994</v>
      </c>
      <c r="F287" s="391">
        <v>618.74800000000005</v>
      </c>
      <c r="G287" s="391">
        <v>571.15199999999993</v>
      </c>
    </row>
    <row r="288" spans="1:7" s="104" customFormat="1" ht="46.35" customHeight="1">
      <c r="A288" s="319"/>
      <c r="B288" s="287" t="s">
        <v>2971</v>
      </c>
      <c r="C288" s="288" t="s">
        <v>3775</v>
      </c>
      <c r="D288" s="391">
        <v>1043.2</v>
      </c>
      <c r="E288" s="391">
        <v>912.8</v>
      </c>
      <c r="F288" s="391">
        <v>847.6</v>
      </c>
      <c r="G288" s="391">
        <v>782.4</v>
      </c>
    </row>
    <row r="289" spans="1:7" s="104" customFormat="1" ht="45.2" customHeight="1">
      <c r="A289" s="319"/>
      <c r="B289" s="287" t="s">
        <v>2972</v>
      </c>
      <c r="C289" s="288" t="s">
        <v>3776</v>
      </c>
      <c r="D289" s="391">
        <v>1116.2239999999999</v>
      </c>
      <c r="E289" s="391">
        <v>976.69599999999991</v>
      </c>
      <c r="F289" s="391">
        <v>906.93200000000002</v>
      </c>
      <c r="G289" s="391">
        <v>837.16800000000001</v>
      </c>
    </row>
    <row r="290" spans="1:7" s="104" customFormat="1" ht="42.6" customHeight="1">
      <c r="A290" s="319"/>
      <c r="B290" s="287" t="s">
        <v>2041</v>
      </c>
      <c r="C290" s="288" t="s">
        <v>3777</v>
      </c>
      <c r="D290" s="391">
        <v>1476.1279999999999</v>
      </c>
      <c r="E290" s="391">
        <v>1291.6119999999999</v>
      </c>
      <c r="F290" s="391">
        <v>1199.354</v>
      </c>
      <c r="G290" s="391">
        <v>1107.0959999999998</v>
      </c>
    </row>
    <row r="291" spans="1:7" s="104" customFormat="1" ht="40.15" customHeight="1">
      <c r="A291" s="298"/>
      <c r="B291" s="284" t="s">
        <v>2792</v>
      </c>
      <c r="C291" s="285" t="s">
        <v>3778</v>
      </c>
      <c r="D291" s="388">
        <v>1379.6320000000001</v>
      </c>
      <c r="E291" s="388">
        <v>1207.1779999999999</v>
      </c>
      <c r="F291" s="388">
        <v>1120.951</v>
      </c>
      <c r="G291" s="388">
        <v>1034.7239999999999</v>
      </c>
    </row>
    <row r="292" spans="1:7" s="104" customFormat="1" ht="42.4" customHeight="1">
      <c r="A292" s="319"/>
      <c r="B292" s="281" t="s">
        <v>3779</v>
      </c>
      <c r="C292" s="336"/>
      <c r="D292" s="412"/>
      <c r="E292" s="412"/>
      <c r="F292" s="412"/>
      <c r="G292" s="412"/>
    </row>
    <row r="293" spans="1:7" s="104" customFormat="1" ht="32.25" customHeight="1">
      <c r="A293" s="281"/>
      <c r="B293" s="340" t="s">
        <v>3768</v>
      </c>
      <c r="C293" s="336"/>
      <c r="D293" s="412"/>
      <c r="E293" s="412"/>
      <c r="F293" s="412"/>
      <c r="G293" s="412"/>
    </row>
    <row r="294" spans="1:7" s="104" customFormat="1" ht="32.25" customHeight="1">
      <c r="A294" s="281"/>
      <c r="B294" s="340" t="s">
        <v>2968</v>
      </c>
      <c r="C294" s="336"/>
      <c r="D294" s="412"/>
      <c r="E294" s="412"/>
      <c r="F294" s="412"/>
      <c r="G294" s="412"/>
    </row>
    <row r="295" spans="1:7" s="117" customFormat="1" ht="43.9" customHeight="1">
      <c r="A295" s="340"/>
      <c r="B295" s="287" t="s">
        <v>2973</v>
      </c>
      <c r="C295" s="288" t="s">
        <v>3780</v>
      </c>
      <c r="D295" s="391">
        <v>1225.76</v>
      </c>
      <c r="E295" s="391">
        <v>1072.5399999999997</v>
      </c>
      <c r="F295" s="391">
        <v>995.93</v>
      </c>
      <c r="G295" s="391">
        <v>919.31999999999982</v>
      </c>
    </row>
    <row r="296" spans="1:7" s="103" customFormat="1" ht="32.25" customHeight="1">
      <c r="A296" s="298"/>
      <c r="B296" s="284" t="s">
        <v>2974</v>
      </c>
      <c r="C296" s="285" t="s">
        <v>3781</v>
      </c>
      <c r="D296" s="388">
        <v>985.82400000000007</v>
      </c>
      <c r="E296" s="388">
        <v>862.59599999999989</v>
      </c>
      <c r="F296" s="388">
        <v>800.98199999999997</v>
      </c>
      <c r="G296" s="388">
        <v>739.36799999999994</v>
      </c>
    </row>
    <row r="297" spans="1:7" s="104" customFormat="1" ht="41.65" customHeight="1">
      <c r="A297" s="319"/>
      <c r="B297" s="287" t="s">
        <v>2975</v>
      </c>
      <c r="C297" s="288" t="s">
        <v>3782</v>
      </c>
      <c r="D297" s="391">
        <v>1022.3359999999999</v>
      </c>
      <c r="E297" s="391">
        <v>894.54399999999987</v>
      </c>
      <c r="F297" s="391">
        <v>830.64799999999991</v>
      </c>
      <c r="G297" s="391">
        <v>766.75199999999984</v>
      </c>
    </row>
    <row r="298" spans="1:7" s="104" customFormat="1" ht="41.65" customHeight="1">
      <c r="A298" s="319"/>
      <c r="B298" s="287" t="s">
        <v>2976</v>
      </c>
      <c r="C298" s="288" t="s">
        <v>3783</v>
      </c>
      <c r="D298" s="391">
        <v>571.15199999999993</v>
      </c>
      <c r="E298" s="391">
        <v>499.75799999999992</v>
      </c>
      <c r="F298" s="391">
        <v>464.06099999999998</v>
      </c>
      <c r="G298" s="391">
        <v>428.36399999999998</v>
      </c>
    </row>
    <row r="299" spans="1:7" s="104" customFormat="1" ht="41.65" customHeight="1">
      <c r="A299" s="319"/>
      <c r="B299" s="287" t="s">
        <v>2977</v>
      </c>
      <c r="C299" s="288" t="s">
        <v>3784</v>
      </c>
      <c r="D299" s="391">
        <v>537.24799999999993</v>
      </c>
      <c r="E299" s="391">
        <v>470.09199999999993</v>
      </c>
      <c r="F299" s="391">
        <v>436.51399999999995</v>
      </c>
      <c r="G299" s="391">
        <v>402.93599999999998</v>
      </c>
    </row>
    <row r="300" spans="1:7" s="104" customFormat="1" ht="57" customHeight="1">
      <c r="A300" s="319"/>
      <c r="B300" s="287" t="s">
        <v>2978</v>
      </c>
      <c r="C300" s="288" t="s">
        <v>3785</v>
      </c>
      <c r="D300" s="391">
        <v>725.024</v>
      </c>
      <c r="E300" s="391">
        <v>634.39599999999996</v>
      </c>
      <c r="F300" s="391">
        <v>589.08199999999999</v>
      </c>
      <c r="G300" s="391">
        <v>543.76799999999992</v>
      </c>
    </row>
    <row r="301" spans="1:7" s="104" customFormat="1" ht="37.9" customHeight="1">
      <c r="A301" s="319"/>
      <c r="B301" s="287" t="s">
        <v>2979</v>
      </c>
      <c r="C301" s="288" t="s">
        <v>3786</v>
      </c>
      <c r="D301" s="391">
        <v>474.65599999999995</v>
      </c>
      <c r="E301" s="391">
        <v>415.32399999999996</v>
      </c>
      <c r="F301" s="391">
        <v>385.65799999999996</v>
      </c>
      <c r="G301" s="391">
        <v>355.99199999999996</v>
      </c>
    </row>
    <row r="302" spans="1:7" s="133" customFormat="1" ht="26.25" customHeight="1">
      <c r="A302" s="298"/>
      <c r="B302" s="284" t="s">
        <v>221</v>
      </c>
      <c r="C302" s="285" t="s">
        <v>3787</v>
      </c>
      <c r="D302" s="388">
        <v>281.66399999999999</v>
      </c>
      <c r="E302" s="388">
        <v>246.45599999999996</v>
      </c>
      <c r="F302" s="388">
        <v>228.852</v>
      </c>
      <c r="G302" s="388">
        <v>211.24799999999999</v>
      </c>
    </row>
    <row r="303" spans="1:7" s="104" customFormat="1" ht="57" customHeight="1">
      <c r="A303" s="319"/>
      <c r="B303" s="287" t="s">
        <v>2793</v>
      </c>
      <c r="C303" s="288" t="s">
        <v>3788</v>
      </c>
      <c r="D303" s="391">
        <v>380.76800000000003</v>
      </c>
      <c r="E303" s="391">
        <v>333.17199999999997</v>
      </c>
      <c r="F303" s="391">
        <v>309.37400000000002</v>
      </c>
      <c r="G303" s="391">
        <v>285.57599999999996</v>
      </c>
    </row>
    <row r="304" spans="1:7" s="104" customFormat="1" ht="57" customHeight="1">
      <c r="A304" s="319"/>
      <c r="B304" s="287" t="s">
        <v>2794</v>
      </c>
      <c r="C304" s="288" t="s">
        <v>3789</v>
      </c>
      <c r="D304" s="391">
        <v>834.56</v>
      </c>
      <c r="E304" s="391">
        <v>730.23999999999978</v>
      </c>
      <c r="F304" s="391">
        <v>678.07999999999993</v>
      </c>
      <c r="G304" s="391">
        <v>625.91999999999985</v>
      </c>
    </row>
    <row r="305" spans="1:7" s="117" customFormat="1" ht="49.9" customHeight="1">
      <c r="A305" s="319"/>
      <c r="B305" s="287" t="s">
        <v>2795</v>
      </c>
      <c r="C305" s="288" t="s">
        <v>3790</v>
      </c>
      <c r="D305" s="391">
        <v>646.78399999999999</v>
      </c>
      <c r="E305" s="391">
        <v>565.93599999999992</v>
      </c>
      <c r="F305" s="391">
        <v>525.51199999999994</v>
      </c>
      <c r="G305" s="391">
        <v>485.08799999999991</v>
      </c>
    </row>
    <row r="306" spans="1:7" s="168" customFormat="1" ht="52.35" customHeight="1">
      <c r="A306" s="319"/>
      <c r="B306" s="287" t="s">
        <v>2270</v>
      </c>
      <c r="C306" s="288" t="s">
        <v>3791</v>
      </c>
      <c r="D306" s="391">
        <v>980.60800000000006</v>
      </c>
      <c r="E306" s="391">
        <v>858.03199999999993</v>
      </c>
      <c r="F306" s="391">
        <v>796.74400000000003</v>
      </c>
      <c r="G306" s="391">
        <v>735.45600000000002</v>
      </c>
    </row>
    <row r="307" spans="1:7" s="104" customFormat="1" ht="20.65" customHeight="1">
      <c r="A307" s="319"/>
      <c r="B307" s="287" t="s">
        <v>2321</v>
      </c>
      <c r="C307" s="288" t="s">
        <v>3792</v>
      </c>
      <c r="D307" s="391">
        <v>1168.384</v>
      </c>
      <c r="E307" s="391">
        <v>1022.3359999999999</v>
      </c>
      <c r="F307" s="391">
        <v>949.31200000000001</v>
      </c>
      <c r="G307" s="391">
        <v>876.28800000000001</v>
      </c>
    </row>
    <row r="308" spans="1:7" s="104" customFormat="1" ht="20.65" customHeight="1">
      <c r="A308" s="319"/>
      <c r="B308" s="287" t="s">
        <v>2213</v>
      </c>
      <c r="C308" s="288" t="s">
        <v>3793</v>
      </c>
      <c r="D308" s="391">
        <v>1111.008</v>
      </c>
      <c r="E308" s="391">
        <v>972.13199999999995</v>
      </c>
      <c r="F308" s="391">
        <v>902.69400000000007</v>
      </c>
      <c r="G308" s="391">
        <v>833.25599999999997</v>
      </c>
    </row>
    <row r="309" spans="1:7" s="104" customFormat="1" ht="20.65" customHeight="1">
      <c r="A309" s="319"/>
      <c r="B309" s="287" t="s">
        <v>2980</v>
      </c>
      <c r="C309" s="288" t="s">
        <v>3794</v>
      </c>
      <c r="D309" s="391">
        <v>326</v>
      </c>
      <c r="E309" s="391">
        <v>285.25</v>
      </c>
      <c r="F309" s="391">
        <v>264.875</v>
      </c>
      <c r="G309" s="391">
        <v>244.5</v>
      </c>
    </row>
    <row r="310" spans="1:7" s="104" customFormat="1" ht="20.65" customHeight="1">
      <c r="A310" s="298"/>
      <c r="B310" s="311" t="s">
        <v>2796</v>
      </c>
      <c r="C310" s="342"/>
      <c r="D310" s="405"/>
      <c r="E310" s="405"/>
      <c r="F310" s="405"/>
      <c r="G310" s="405"/>
    </row>
    <row r="311" spans="1:7" s="169" customFormat="1" ht="26.25" customHeight="1">
      <c r="A311" s="286"/>
      <c r="B311" s="287" t="s">
        <v>1806</v>
      </c>
      <c r="C311" s="288" t="s">
        <v>3795</v>
      </c>
      <c r="D311" s="391">
        <v>2055.1039999999998</v>
      </c>
      <c r="E311" s="391">
        <v>1798.2159999999997</v>
      </c>
      <c r="F311" s="391">
        <v>1669.7719999999999</v>
      </c>
      <c r="G311" s="391">
        <v>1541.3279999999997</v>
      </c>
    </row>
    <row r="312" spans="1:7" s="131" customFormat="1" ht="24" customHeight="1">
      <c r="A312" s="283"/>
      <c r="B312" s="284" t="s">
        <v>2207</v>
      </c>
      <c r="C312" s="285" t="s">
        <v>3796</v>
      </c>
      <c r="D312" s="388">
        <v>933.66399999999999</v>
      </c>
      <c r="E312" s="388">
        <v>816.9559999999999</v>
      </c>
      <c r="F312" s="388">
        <v>758.60199999999998</v>
      </c>
      <c r="G312" s="388">
        <v>700.24799999999993</v>
      </c>
    </row>
    <row r="313" spans="1:7" s="104" customFormat="1" ht="27.2" customHeight="1">
      <c r="A313" s="286"/>
      <c r="B313" s="287" t="s">
        <v>2244</v>
      </c>
      <c r="C313" s="288" t="s">
        <v>3797</v>
      </c>
      <c r="D313" s="391">
        <v>1006.688</v>
      </c>
      <c r="E313" s="391">
        <v>880.85199999999986</v>
      </c>
      <c r="F313" s="391">
        <v>817.93399999999997</v>
      </c>
      <c r="G313" s="391">
        <v>755.01599999999996</v>
      </c>
    </row>
    <row r="314" spans="1:7" s="104" customFormat="1" ht="27.2" customHeight="1">
      <c r="A314" s="319"/>
      <c r="B314" s="287" t="s">
        <v>2245</v>
      </c>
      <c r="C314" s="309" t="s">
        <v>3798</v>
      </c>
      <c r="D314" s="390">
        <v>933.66399999999999</v>
      </c>
      <c r="E314" s="390">
        <v>816.9559999999999</v>
      </c>
      <c r="F314" s="390">
        <v>758.60199999999998</v>
      </c>
      <c r="G314" s="390">
        <v>700.24799999999993</v>
      </c>
    </row>
    <row r="315" spans="1:7" s="104" customFormat="1" ht="20.65" customHeight="1">
      <c r="A315" s="298"/>
      <c r="B315" s="311" t="s">
        <v>2797</v>
      </c>
      <c r="C315" s="342"/>
      <c r="D315" s="405"/>
      <c r="E315" s="405"/>
      <c r="F315" s="405"/>
      <c r="G315" s="405"/>
    </row>
    <row r="316" spans="1:7" s="104" customFormat="1" ht="20.65" customHeight="1">
      <c r="A316" s="283"/>
      <c r="B316" s="284" t="s">
        <v>2378</v>
      </c>
      <c r="C316" s="285" t="s">
        <v>3799</v>
      </c>
      <c r="D316" s="388">
        <v>2571.4879999999998</v>
      </c>
      <c r="E316" s="388">
        <v>2250.0519999999997</v>
      </c>
      <c r="F316" s="388">
        <v>2089.3339999999998</v>
      </c>
      <c r="G316" s="388">
        <v>1928.6159999999998</v>
      </c>
    </row>
    <row r="317" spans="1:7" s="103" customFormat="1" ht="28.15" customHeight="1">
      <c r="A317" s="283"/>
      <c r="B317" s="284" t="s">
        <v>2379</v>
      </c>
      <c r="C317" s="285" t="s">
        <v>3800</v>
      </c>
      <c r="D317" s="388">
        <v>2550.6239999999998</v>
      </c>
      <c r="E317" s="388">
        <v>2231.7959999999998</v>
      </c>
      <c r="F317" s="388">
        <v>2072.3820000000001</v>
      </c>
      <c r="G317" s="388">
        <v>1912.9679999999998</v>
      </c>
    </row>
    <row r="318" spans="1:7" s="104" customFormat="1" ht="25.9" customHeight="1">
      <c r="A318" s="283"/>
      <c r="B318" s="284" t="s">
        <v>2380</v>
      </c>
      <c r="C318" s="285" t="s">
        <v>3801</v>
      </c>
      <c r="D318" s="388">
        <v>2563.6640000000002</v>
      </c>
      <c r="E318" s="388">
        <v>2243.2059999999997</v>
      </c>
      <c r="F318" s="388">
        <v>2082.9769999999999</v>
      </c>
      <c r="G318" s="388">
        <v>1922.7479999999998</v>
      </c>
    </row>
    <row r="319" spans="1:7" s="104" customFormat="1" ht="20.65" customHeight="1">
      <c r="A319" s="283"/>
      <c r="B319" s="284" t="s">
        <v>2608</v>
      </c>
      <c r="C319" s="285" t="s">
        <v>3802</v>
      </c>
      <c r="D319" s="388">
        <v>3536.4479999999999</v>
      </c>
      <c r="E319" s="388">
        <v>3094.3919999999994</v>
      </c>
      <c r="F319" s="388">
        <v>2873.3639999999996</v>
      </c>
      <c r="G319" s="388">
        <v>2652.3359999999998</v>
      </c>
    </row>
    <row r="320" spans="1:7" s="104" customFormat="1" ht="20.65" customHeight="1">
      <c r="A320" s="283"/>
      <c r="B320" s="284" t="s">
        <v>2609</v>
      </c>
      <c r="C320" s="285" t="s">
        <v>3803</v>
      </c>
      <c r="D320" s="388">
        <v>3567.7439999999997</v>
      </c>
      <c r="E320" s="388">
        <v>3121.7759999999994</v>
      </c>
      <c r="F320" s="388">
        <v>2898.7919999999999</v>
      </c>
      <c r="G320" s="388">
        <v>2675.8079999999995</v>
      </c>
    </row>
    <row r="321" spans="1:7" s="104" customFormat="1" ht="20.65" customHeight="1">
      <c r="A321" s="283"/>
      <c r="B321" s="284" t="s">
        <v>2381</v>
      </c>
      <c r="C321" s="285" t="s">
        <v>3804</v>
      </c>
      <c r="D321" s="388">
        <v>3588.6079999999997</v>
      </c>
      <c r="E321" s="388">
        <v>3140.0319999999992</v>
      </c>
      <c r="F321" s="388">
        <v>2915.7439999999997</v>
      </c>
      <c r="G321" s="388">
        <v>2691.4559999999997</v>
      </c>
    </row>
    <row r="322" spans="1:7" s="131" customFormat="1" ht="26.25" customHeight="1">
      <c r="A322" s="286"/>
      <c r="B322" s="287" t="s">
        <v>2382</v>
      </c>
      <c r="C322" s="288" t="s">
        <v>3805</v>
      </c>
      <c r="D322" s="391">
        <v>4271.9039999999995</v>
      </c>
      <c r="E322" s="391">
        <v>3737.9159999999993</v>
      </c>
      <c r="F322" s="391">
        <v>3470.9219999999996</v>
      </c>
      <c r="G322" s="391">
        <v>3203.9279999999994</v>
      </c>
    </row>
    <row r="323" spans="1:7" s="103" customFormat="1" ht="36" customHeight="1">
      <c r="A323" s="286"/>
      <c r="B323" s="288" t="s">
        <v>2383</v>
      </c>
      <c r="C323" s="288" t="s">
        <v>3806</v>
      </c>
      <c r="D323" s="391">
        <v>5163.84</v>
      </c>
      <c r="E323" s="391">
        <v>4518.3599999999988</v>
      </c>
      <c r="F323" s="391">
        <v>4195.62</v>
      </c>
      <c r="G323" s="391">
        <v>3872.8799999999992</v>
      </c>
    </row>
    <row r="324" spans="1:7" s="103" customFormat="1" ht="27.4" customHeight="1">
      <c r="A324" s="286"/>
      <c r="B324" s="288" t="s">
        <v>2384</v>
      </c>
      <c r="C324" s="288" t="s">
        <v>3807</v>
      </c>
      <c r="D324" s="391">
        <v>4584.8640000000005</v>
      </c>
      <c r="E324" s="391">
        <v>4011.7559999999999</v>
      </c>
      <c r="F324" s="391">
        <v>3725.2020000000002</v>
      </c>
      <c r="G324" s="391">
        <v>3438.6479999999997</v>
      </c>
    </row>
    <row r="325" spans="1:7" s="104" customFormat="1" ht="31.35" customHeight="1">
      <c r="A325" s="286"/>
      <c r="B325" s="288" t="s">
        <v>2385</v>
      </c>
      <c r="C325" s="288" t="s">
        <v>3808</v>
      </c>
      <c r="D325" s="391">
        <v>5309.8879999999999</v>
      </c>
      <c r="E325" s="391">
        <v>4646.1519999999991</v>
      </c>
      <c r="F325" s="391">
        <v>4314.2839999999997</v>
      </c>
      <c r="G325" s="391">
        <v>3982.4159999999997</v>
      </c>
    </row>
    <row r="326" spans="1:7" s="104" customFormat="1" ht="20.65" customHeight="1">
      <c r="A326" s="283"/>
      <c r="B326" s="284" t="s">
        <v>2386</v>
      </c>
      <c r="C326" s="285" t="s">
        <v>3809</v>
      </c>
      <c r="D326" s="388">
        <v>3599.0399999999995</v>
      </c>
      <c r="E326" s="388">
        <v>3149.1599999999994</v>
      </c>
      <c r="F326" s="388">
        <v>2924.22</v>
      </c>
      <c r="G326" s="388">
        <v>2699.2799999999993</v>
      </c>
    </row>
    <row r="327" spans="1:7" s="104" customFormat="1" ht="20.65" customHeight="1">
      <c r="A327" s="283"/>
      <c r="B327" s="285" t="s">
        <v>2387</v>
      </c>
      <c r="C327" s="285" t="s">
        <v>3810</v>
      </c>
      <c r="D327" s="388">
        <v>4736.1279999999997</v>
      </c>
      <c r="E327" s="388">
        <v>4144.1120000000001</v>
      </c>
      <c r="F327" s="388">
        <v>3848.1039999999998</v>
      </c>
      <c r="G327" s="388">
        <v>3552.096</v>
      </c>
    </row>
    <row r="328" spans="1:7" s="104" customFormat="1" ht="20.65" customHeight="1">
      <c r="A328" s="286"/>
      <c r="B328" s="288" t="s">
        <v>2388</v>
      </c>
      <c r="C328" s="288" t="s">
        <v>3811</v>
      </c>
      <c r="D328" s="391">
        <v>4918.6880000000001</v>
      </c>
      <c r="E328" s="391">
        <v>4303.8519999999999</v>
      </c>
      <c r="F328" s="391">
        <v>3996.4339999999997</v>
      </c>
      <c r="G328" s="391">
        <v>3689.0159999999996</v>
      </c>
    </row>
    <row r="329" spans="1:7" s="104" customFormat="1" ht="20.65" customHeight="1">
      <c r="A329" s="283"/>
      <c r="B329" s="284" t="s">
        <v>2389</v>
      </c>
      <c r="C329" s="285" t="s">
        <v>3812</v>
      </c>
      <c r="D329" s="388">
        <v>3599.0399999999995</v>
      </c>
      <c r="E329" s="388">
        <v>3149.1599999999994</v>
      </c>
      <c r="F329" s="388">
        <v>2924.22</v>
      </c>
      <c r="G329" s="388">
        <v>2699.2799999999993</v>
      </c>
    </row>
    <row r="330" spans="1:7" s="104" customFormat="1" ht="20.65" customHeight="1">
      <c r="A330" s="283"/>
      <c r="B330" s="311" t="s">
        <v>2798</v>
      </c>
      <c r="C330" s="312"/>
      <c r="D330" s="388"/>
      <c r="E330" s="388"/>
      <c r="F330" s="388"/>
      <c r="G330" s="388"/>
    </row>
    <row r="331" spans="1:7" s="104" customFormat="1" ht="20.65" customHeight="1">
      <c r="A331" s="319"/>
      <c r="B331" s="287" t="s">
        <v>68</v>
      </c>
      <c r="C331" s="287" t="s">
        <v>69</v>
      </c>
      <c r="D331" s="391">
        <v>464.22399999999999</v>
      </c>
      <c r="E331" s="391">
        <v>406.19599999999997</v>
      </c>
      <c r="F331" s="391">
        <v>377.18200000000002</v>
      </c>
      <c r="G331" s="391">
        <v>348.16799999999995</v>
      </c>
    </row>
    <row r="332" spans="1:7" s="117" customFormat="1" ht="20.65" customHeight="1">
      <c r="A332" s="319"/>
      <c r="B332" s="287" t="s">
        <v>70</v>
      </c>
      <c r="C332" s="287" t="s">
        <v>71</v>
      </c>
      <c r="D332" s="391">
        <v>459.00800000000004</v>
      </c>
      <c r="E332" s="391">
        <v>401.63199999999995</v>
      </c>
      <c r="F332" s="391">
        <v>372.94400000000002</v>
      </c>
      <c r="G332" s="391">
        <v>344.25599999999997</v>
      </c>
    </row>
    <row r="333" spans="1:7" s="104" customFormat="1" ht="20.65" customHeight="1">
      <c r="A333" s="319"/>
      <c r="B333" s="287" t="s">
        <v>2799</v>
      </c>
      <c r="C333" s="287" t="s">
        <v>76</v>
      </c>
      <c r="D333" s="391">
        <v>453.79200000000003</v>
      </c>
      <c r="E333" s="391">
        <v>397.06799999999998</v>
      </c>
      <c r="F333" s="391">
        <v>368.70600000000002</v>
      </c>
      <c r="G333" s="391">
        <v>340.34399999999999</v>
      </c>
    </row>
    <row r="334" spans="1:7" s="104" customFormat="1" ht="20.65" customHeight="1">
      <c r="A334" s="319"/>
      <c r="B334" s="287" t="s">
        <v>2981</v>
      </c>
      <c r="C334" s="287" t="s">
        <v>75</v>
      </c>
      <c r="D334" s="414">
        <v>459.00800000000004</v>
      </c>
      <c r="E334" s="414">
        <v>401.63199999999995</v>
      </c>
      <c r="F334" s="414">
        <v>372.94400000000002</v>
      </c>
      <c r="G334" s="414">
        <v>344.25599999999997</v>
      </c>
    </row>
    <row r="335" spans="1:7" s="104" customFormat="1" ht="30" customHeight="1">
      <c r="A335" s="324"/>
      <c r="B335" s="344" t="s">
        <v>2982</v>
      </c>
      <c r="C335" s="324"/>
      <c r="D335" s="407"/>
      <c r="E335" s="407"/>
      <c r="F335" s="407"/>
      <c r="G335" s="407"/>
    </row>
    <row r="336" spans="1:7" s="104" customFormat="1" ht="26.1" customHeight="1">
      <c r="A336" s="283"/>
      <c r="B336" s="321" t="s">
        <v>2800</v>
      </c>
      <c r="C336" s="333"/>
      <c r="D336" s="388"/>
      <c r="E336" s="388"/>
      <c r="F336" s="388"/>
      <c r="G336" s="388"/>
    </row>
    <row r="337" spans="1:7" s="104" customFormat="1" ht="30" customHeight="1">
      <c r="A337" s="286"/>
      <c r="B337" s="287" t="s">
        <v>2114</v>
      </c>
      <c r="C337" s="288" t="s">
        <v>3813</v>
      </c>
      <c r="D337" s="391">
        <v>698.94399999999996</v>
      </c>
      <c r="E337" s="391">
        <v>611.57599999999991</v>
      </c>
      <c r="F337" s="391">
        <v>567.89199999999994</v>
      </c>
      <c r="G337" s="391">
        <v>524.20799999999997</v>
      </c>
    </row>
    <row r="338" spans="1:7" s="104" customFormat="1" ht="30" customHeight="1">
      <c r="A338" s="298"/>
      <c r="B338" s="284" t="s">
        <v>2801</v>
      </c>
      <c r="C338" s="284" t="s">
        <v>101</v>
      </c>
      <c r="D338" s="388">
        <v>438.14400000000001</v>
      </c>
      <c r="E338" s="388">
        <v>383.37599999999992</v>
      </c>
      <c r="F338" s="388">
        <v>355.99199999999996</v>
      </c>
      <c r="G338" s="388">
        <v>328.60799999999995</v>
      </c>
    </row>
    <row r="339" spans="1:7" s="104" customFormat="1" ht="34.15" customHeight="1">
      <c r="A339" s="319"/>
      <c r="B339" s="287" t="s">
        <v>2802</v>
      </c>
      <c r="C339" s="287" t="s">
        <v>3814</v>
      </c>
      <c r="D339" s="391">
        <v>438.14400000000001</v>
      </c>
      <c r="E339" s="391">
        <v>383.37599999999992</v>
      </c>
      <c r="F339" s="391">
        <v>355.99199999999996</v>
      </c>
      <c r="G339" s="391">
        <v>328.60799999999995</v>
      </c>
    </row>
    <row r="340" spans="1:7" s="104" customFormat="1" ht="48" customHeight="1">
      <c r="A340" s="338"/>
      <c r="B340" s="295" t="s">
        <v>2983</v>
      </c>
      <c r="C340" s="295" t="s">
        <v>4</v>
      </c>
      <c r="D340" s="394">
        <v>279.05599999999998</v>
      </c>
      <c r="E340" s="394">
        <v>244.17399999999998</v>
      </c>
      <c r="F340" s="394">
        <v>226.733</v>
      </c>
      <c r="G340" s="394">
        <v>209.292</v>
      </c>
    </row>
    <row r="341" spans="1:7" s="104" customFormat="1" ht="30.6" customHeight="1">
      <c r="A341" s="319"/>
      <c r="B341" s="287" t="s">
        <v>2803</v>
      </c>
      <c r="C341" s="309" t="s">
        <v>2464</v>
      </c>
      <c r="D341" s="391">
        <v>239.93599999999998</v>
      </c>
      <c r="E341" s="391">
        <v>209.94399999999996</v>
      </c>
      <c r="F341" s="391">
        <v>194.94799999999998</v>
      </c>
      <c r="G341" s="391">
        <v>179.95199999999997</v>
      </c>
    </row>
    <row r="342" spans="1:7" s="135" customFormat="1" ht="12.6" customHeight="1">
      <c r="A342" s="298"/>
      <c r="B342" s="284" t="s">
        <v>2804</v>
      </c>
      <c r="C342" s="310" t="s">
        <v>3815</v>
      </c>
      <c r="D342" s="388">
        <v>255.58399999999997</v>
      </c>
      <c r="E342" s="388">
        <v>223.63599999999997</v>
      </c>
      <c r="F342" s="388">
        <v>207.66199999999998</v>
      </c>
      <c r="G342" s="388">
        <v>191.68799999999996</v>
      </c>
    </row>
    <row r="343" spans="1:7" s="131" customFormat="1" ht="21" customHeight="1">
      <c r="A343" s="298"/>
      <c r="B343" s="295" t="s">
        <v>2984</v>
      </c>
      <c r="C343" s="296" t="s">
        <v>219</v>
      </c>
      <c r="D343" s="388">
        <v>258.19199999999995</v>
      </c>
      <c r="E343" s="388">
        <v>225.91799999999995</v>
      </c>
      <c r="F343" s="388">
        <v>209.78099999999998</v>
      </c>
      <c r="G343" s="388">
        <v>193.64399999999998</v>
      </c>
    </row>
    <row r="344" spans="1:7" s="104" customFormat="1" ht="15" customHeight="1">
      <c r="A344" s="298"/>
      <c r="B344" s="284" t="s">
        <v>2985</v>
      </c>
      <c r="C344" s="284" t="s">
        <v>77</v>
      </c>
      <c r="D344" s="388">
        <v>187.77599999999998</v>
      </c>
      <c r="E344" s="388">
        <v>164.30399999999997</v>
      </c>
      <c r="F344" s="388">
        <v>152.56799999999998</v>
      </c>
      <c r="G344" s="388">
        <v>140.83199999999997</v>
      </c>
    </row>
    <row r="345" spans="1:7" s="104" customFormat="1" ht="45.4" customHeight="1">
      <c r="A345" s="319"/>
      <c r="B345" s="287" t="s">
        <v>2986</v>
      </c>
      <c r="C345" s="287" t="s">
        <v>3816</v>
      </c>
      <c r="D345" s="391">
        <v>224.28799999999998</v>
      </c>
      <c r="E345" s="391">
        <v>196.25199999999995</v>
      </c>
      <c r="F345" s="391">
        <v>182.23399999999998</v>
      </c>
      <c r="G345" s="391">
        <v>168.21599999999998</v>
      </c>
    </row>
    <row r="346" spans="1:7" s="104" customFormat="1" ht="44.45" customHeight="1">
      <c r="A346" s="319"/>
      <c r="B346" s="287" t="s">
        <v>2805</v>
      </c>
      <c r="C346" s="287" t="s">
        <v>2390</v>
      </c>
      <c r="D346" s="391">
        <v>211.24800000000002</v>
      </c>
      <c r="E346" s="391">
        <v>184.84199999999998</v>
      </c>
      <c r="F346" s="391">
        <v>171.63900000000001</v>
      </c>
      <c r="G346" s="391">
        <v>158.43600000000001</v>
      </c>
    </row>
    <row r="347" spans="1:7" s="104" customFormat="1" ht="77.25" customHeight="1">
      <c r="A347" s="298"/>
      <c r="B347" s="284" t="s">
        <v>2806</v>
      </c>
      <c r="C347" s="285" t="s">
        <v>3817</v>
      </c>
      <c r="D347" s="388">
        <v>224.28799999999998</v>
      </c>
      <c r="E347" s="388">
        <v>196.25199999999995</v>
      </c>
      <c r="F347" s="388">
        <v>182.23399999999998</v>
      </c>
      <c r="G347" s="388">
        <v>168.21599999999998</v>
      </c>
    </row>
    <row r="348" spans="1:7" s="103" customFormat="1" ht="53.1" customHeight="1">
      <c r="A348" s="319"/>
      <c r="B348" s="287" t="s">
        <v>2987</v>
      </c>
      <c r="C348" s="287" t="s">
        <v>220</v>
      </c>
      <c r="D348" s="391">
        <v>151.26399999999998</v>
      </c>
      <c r="E348" s="391">
        <v>132.35599999999999</v>
      </c>
      <c r="F348" s="391">
        <v>122.90199999999999</v>
      </c>
      <c r="G348" s="391">
        <v>113.44799999999999</v>
      </c>
    </row>
    <row r="349" spans="1:7" s="131" customFormat="1" ht="61.35" customHeight="1">
      <c r="A349" s="319"/>
      <c r="B349" s="287" t="s">
        <v>2988</v>
      </c>
      <c r="C349" s="287" t="s">
        <v>3818</v>
      </c>
      <c r="D349" s="390">
        <v>146.048</v>
      </c>
      <c r="E349" s="390">
        <v>127.79199999999999</v>
      </c>
      <c r="F349" s="390">
        <v>118.664</v>
      </c>
      <c r="G349" s="390">
        <v>109.536</v>
      </c>
    </row>
    <row r="350" spans="1:7" s="104" customFormat="1" ht="43.5" customHeight="1">
      <c r="A350" s="298"/>
      <c r="B350" s="284" t="s">
        <v>2807</v>
      </c>
      <c r="C350" s="285" t="s">
        <v>2499</v>
      </c>
      <c r="D350" s="387">
        <v>117.36</v>
      </c>
      <c r="E350" s="387">
        <v>102.68999999999998</v>
      </c>
      <c r="F350" s="387">
        <v>95.35499999999999</v>
      </c>
      <c r="G350" s="387">
        <v>88.02</v>
      </c>
    </row>
    <row r="351" spans="1:7" s="103" customFormat="1" ht="57.4" customHeight="1">
      <c r="A351" s="294"/>
      <c r="B351" s="321" t="s">
        <v>2989</v>
      </c>
      <c r="C351" s="333"/>
      <c r="D351" s="394"/>
      <c r="E351" s="394"/>
      <c r="F351" s="394"/>
      <c r="G351" s="394"/>
    </row>
    <row r="352" spans="1:7" s="104" customFormat="1" ht="61.5" customHeight="1">
      <c r="A352" s="319"/>
      <c r="B352" s="287" t="s">
        <v>2990</v>
      </c>
      <c r="C352" s="288" t="s">
        <v>3819</v>
      </c>
      <c r="D352" s="391">
        <v>109.536</v>
      </c>
      <c r="E352" s="391">
        <v>95.84399999999998</v>
      </c>
      <c r="F352" s="391">
        <v>88.99799999999999</v>
      </c>
      <c r="G352" s="391">
        <v>82.151999999999987</v>
      </c>
    </row>
    <row r="353" spans="1:7" s="104" customFormat="1" ht="61.5" customHeight="1">
      <c r="A353" s="298"/>
      <c r="B353" s="284" t="s">
        <v>2808</v>
      </c>
      <c r="C353" s="285" t="s">
        <v>2515</v>
      </c>
      <c r="D353" s="388">
        <v>91.28</v>
      </c>
      <c r="E353" s="388">
        <v>79.86999999999999</v>
      </c>
      <c r="F353" s="388">
        <v>74.164999999999992</v>
      </c>
      <c r="G353" s="388">
        <v>68.459999999999994</v>
      </c>
    </row>
    <row r="354" spans="1:7" s="104" customFormat="1" ht="61.5" customHeight="1">
      <c r="A354" s="319"/>
      <c r="B354" s="287" t="s">
        <v>2991</v>
      </c>
      <c r="C354" s="288" t="s">
        <v>3820</v>
      </c>
      <c r="D354" s="391">
        <v>112.14399999999999</v>
      </c>
      <c r="E354" s="391">
        <v>98.125999999999976</v>
      </c>
      <c r="F354" s="391">
        <v>91.11699999999999</v>
      </c>
      <c r="G354" s="391">
        <v>84.10799999999999</v>
      </c>
    </row>
    <row r="355" spans="1:7" s="117" customFormat="1" ht="57" customHeight="1">
      <c r="A355" s="319"/>
      <c r="B355" s="287" t="s">
        <v>2992</v>
      </c>
      <c r="C355" s="287" t="s">
        <v>3821</v>
      </c>
      <c r="D355" s="391">
        <v>130.4</v>
      </c>
      <c r="E355" s="391">
        <v>114.1</v>
      </c>
      <c r="F355" s="391">
        <v>105.95</v>
      </c>
      <c r="G355" s="391">
        <v>97.8</v>
      </c>
    </row>
    <row r="356" spans="1:7" s="104" customFormat="1" ht="43.9" customHeight="1">
      <c r="A356" s="319"/>
      <c r="B356" s="287" t="s">
        <v>2993</v>
      </c>
      <c r="C356" s="287" t="s">
        <v>2994</v>
      </c>
      <c r="D356" s="391">
        <v>138.22400000000002</v>
      </c>
      <c r="E356" s="391">
        <v>120.946</v>
      </c>
      <c r="F356" s="391">
        <v>112.307</v>
      </c>
      <c r="G356" s="391">
        <v>103.66799999999999</v>
      </c>
    </row>
    <row r="357" spans="1:7" s="104" customFormat="1" ht="43.9" customHeight="1">
      <c r="A357" s="319"/>
      <c r="B357" s="287" t="s">
        <v>2995</v>
      </c>
      <c r="C357" s="287" t="s">
        <v>3822</v>
      </c>
      <c r="D357" s="391">
        <v>146.048</v>
      </c>
      <c r="E357" s="391">
        <v>127.79199999999999</v>
      </c>
      <c r="F357" s="391">
        <v>118.664</v>
      </c>
      <c r="G357" s="391">
        <v>109.536</v>
      </c>
    </row>
    <row r="358" spans="1:7" s="104" customFormat="1" ht="46.15" customHeight="1">
      <c r="A358" s="319"/>
      <c r="B358" s="287" t="s">
        <v>2996</v>
      </c>
      <c r="C358" s="287" t="s">
        <v>2652</v>
      </c>
      <c r="D358" s="391">
        <v>146.048</v>
      </c>
      <c r="E358" s="391">
        <v>127.79199999999999</v>
      </c>
      <c r="F358" s="391">
        <v>118.664</v>
      </c>
      <c r="G358" s="391">
        <v>109.536</v>
      </c>
    </row>
    <row r="359" spans="1:7" s="104" customFormat="1" ht="48" customHeight="1">
      <c r="A359" s="319"/>
      <c r="B359" s="287" t="s">
        <v>2997</v>
      </c>
      <c r="C359" s="287" t="s">
        <v>3823</v>
      </c>
      <c r="D359" s="391">
        <v>164.304</v>
      </c>
      <c r="E359" s="391">
        <v>143.76599999999999</v>
      </c>
      <c r="F359" s="391">
        <v>133.49700000000001</v>
      </c>
      <c r="G359" s="391">
        <v>123.22799999999999</v>
      </c>
    </row>
    <row r="360" spans="1:7" s="104" customFormat="1" ht="48" customHeight="1">
      <c r="A360" s="319"/>
      <c r="B360" s="287" t="s">
        <v>2998</v>
      </c>
      <c r="C360" s="287" t="s">
        <v>2999</v>
      </c>
      <c r="D360" s="391">
        <v>164.304</v>
      </c>
      <c r="E360" s="391">
        <v>143.76599999999999</v>
      </c>
      <c r="F360" s="391">
        <v>133.49700000000001</v>
      </c>
      <c r="G360" s="391">
        <v>123.22799999999999</v>
      </c>
    </row>
    <row r="361" spans="1:7" s="104" customFormat="1" ht="48" customHeight="1">
      <c r="A361" s="319"/>
      <c r="B361" s="287" t="s">
        <v>3000</v>
      </c>
      <c r="C361" s="287" t="s">
        <v>3824</v>
      </c>
      <c r="D361" s="391">
        <v>177.34399999999999</v>
      </c>
      <c r="E361" s="391">
        <v>155.17599999999999</v>
      </c>
      <c r="F361" s="391">
        <v>144.09199999999998</v>
      </c>
      <c r="G361" s="391">
        <v>133.00799999999998</v>
      </c>
    </row>
    <row r="362" spans="1:7" s="104" customFormat="1" ht="15.75">
      <c r="A362" s="319"/>
      <c r="B362" s="287" t="s">
        <v>3001</v>
      </c>
      <c r="C362" s="287" t="s">
        <v>2653</v>
      </c>
      <c r="D362" s="391">
        <v>182.56</v>
      </c>
      <c r="E362" s="391">
        <v>159.73999999999998</v>
      </c>
      <c r="F362" s="391">
        <v>148.32999999999998</v>
      </c>
      <c r="G362" s="391">
        <v>136.91999999999999</v>
      </c>
    </row>
    <row r="363" spans="1:7" s="104" customFormat="1" ht="48" customHeight="1">
      <c r="A363" s="319"/>
      <c r="B363" s="287" t="s">
        <v>3002</v>
      </c>
      <c r="C363" s="287" t="s">
        <v>3003</v>
      </c>
      <c r="D363" s="391">
        <v>146.048</v>
      </c>
      <c r="E363" s="391">
        <v>127.79199999999999</v>
      </c>
      <c r="F363" s="391">
        <v>118.664</v>
      </c>
      <c r="G363" s="391">
        <v>109.536</v>
      </c>
    </row>
    <row r="364" spans="1:7" s="104" customFormat="1" ht="66.599999999999994" customHeight="1">
      <c r="A364" s="319"/>
      <c r="B364" s="287" t="s">
        <v>3004</v>
      </c>
      <c r="C364" s="288" t="s">
        <v>3825</v>
      </c>
      <c r="D364" s="391">
        <v>125.184</v>
      </c>
      <c r="E364" s="391">
        <v>109.53599999999999</v>
      </c>
      <c r="F364" s="391">
        <v>101.712</v>
      </c>
      <c r="G364" s="391">
        <v>93.887999999999991</v>
      </c>
    </row>
    <row r="365" spans="1:7" s="117" customFormat="1" ht="48" customHeight="1">
      <c r="A365" s="319"/>
      <c r="B365" s="287" t="s">
        <v>3005</v>
      </c>
      <c r="C365" s="288" t="s">
        <v>3826</v>
      </c>
      <c r="D365" s="391">
        <v>125.184</v>
      </c>
      <c r="E365" s="391">
        <v>109.53599999999999</v>
      </c>
      <c r="F365" s="391">
        <v>101.712</v>
      </c>
      <c r="G365" s="391">
        <v>93.887999999999991</v>
      </c>
    </row>
    <row r="366" spans="1:7" s="104" customFormat="1" ht="44.45" customHeight="1">
      <c r="A366" s="319"/>
      <c r="B366" s="287" t="s">
        <v>3006</v>
      </c>
      <c r="C366" s="287" t="s">
        <v>3827</v>
      </c>
      <c r="D366" s="391">
        <v>276.44800000000004</v>
      </c>
      <c r="E366" s="391">
        <v>241.892</v>
      </c>
      <c r="F366" s="391">
        <v>224.614</v>
      </c>
      <c r="G366" s="391">
        <v>207.33599999999998</v>
      </c>
    </row>
    <row r="367" spans="1:7" s="104" customFormat="1" ht="43.5" customHeight="1">
      <c r="A367" s="319"/>
      <c r="B367" s="287" t="s">
        <v>2809</v>
      </c>
      <c r="C367" s="288" t="s">
        <v>3828</v>
      </c>
      <c r="D367" s="391">
        <v>156.48000000000002</v>
      </c>
      <c r="E367" s="391">
        <v>136.91999999999999</v>
      </c>
      <c r="F367" s="391">
        <v>127.14</v>
      </c>
      <c r="G367" s="391">
        <v>117.35999999999999</v>
      </c>
    </row>
    <row r="368" spans="1:7" s="104" customFormat="1" ht="43.5" customHeight="1">
      <c r="A368" s="319"/>
      <c r="B368" s="287" t="s">
        <v>3007</v>
      </c>
      <c r="C368" s="288" t="s">
        <v>178</v>
      </c>
      <c r="D368" s="391">
        <v>232.11199999999999</v>
      </c>
      <c r="E368" s="391">
        <v>203.09799999999998</v>
      </c>
      <c r="F368" s="391">
        <v>188.59100000000001</v>
      </c>
      <c r="G368" s="391">
        <v>174.08399999999997</v>
      </c>
    </row>
    <row r="369" spans="1:7" s="104" customFormat="1" ht="39.950000000000003" customHeight="1">
      <c r="A369" s="298"/>
      <c r="B369" s="284" t="s">
        <v>2322</v>
      </c>
      <c r="C369" s="285" t="s">
        <v>3829</v>
      </c>
      <c r="D369" s="388">
        <v>255.58399999999997</v>
      </c>
      <c r="E369" s="388">
        <v>223.63599999999997</v>
      </c>
      <c r="F369" s="388">
        <v>207.66199999999998</v>
      </c>
      <c r="G369" s="388">
        <v>191.68799999999996</v>
      </c>
    </row>
    <row r="370" spans="1:7" s="104" customFormat="1" ht="42.6" customHeight="1">
      <c r="A370" s="298"/>
      <c r="B370" s="284" t="s">
        <v>3008</v>
      </c>
      <c r="C370" s="285" t="s">
        <v>59</v>
      </c>
      <c r="D370" s="388">
        <v>328.608</v>
      </c>
      <c r="E370" s="388">
        <v>287.53199999999998</v>
      </c>
      <c r="F370" s="388">
        <v>266.99400000000003</v>
      </c>
      <c r="G370" s="388">
        <v>246.45599999999999</v>
      </c>
    </row>
    <row r="371" spans="1:7" s="104" customFormat="1" ht="55.9" customHeight="1">
      <c r="A371" s="345"/>
      <c r="B371" s="305"/>
      <c r="C371" s="306"/>
      <c r="D371" s="415"/>
      <c r="E371" s="415"/>
      <c r="F371" s="415"/>
      <c r="G371" s="415"/>
    </row>
    <row r="372" spans="1:7" s="104" customFormat="1" ht="48.95" customHeight="1">
      <c r="A372" s="346"/>
      <c r="B372" s="347" t="s">
        <v>3009</v>
      </c>
      <c r="C372" s="346"/>
      <c r="D372" s="407"/>
      <c r="E372" s="407"/>
      <c r="F372" s="407"/>
      <c r="G372" s="407"/>
    </row>
    <row r="373" spans="1:7" s="131" customFormat="1" ht="24" customHeight="1">
      <c r="A373" s="283"/>
      <c r="B373" s="321" t="s">
        <v>3010</v>
      </c>
      <c r="C373" s="333"/>
      <c r="D373" s="388"/>
      <c r="E373" s="388"/>
      <c r="F373" s="388"/>
      <c r="G373" s="388"/>
    </row>
    <row r="374" spans="1:7" s="104" customFormat="1" ht="110.25">
      <c r="A374" s="319"/>
      <c r="B374" s="287" t="s">
        <v>58</v>
      </c>
      <c r="C374" s="288" t="s">
        <v>3830</v>
      </c>
      <c r="D374" s="391">
        <v>1413.5360000000001</v>
      </c>
      <c r="E374" s="391">
        <v>1236.8439999999998</v>
      </c>
      <c r="F374" s="391">
        <v>1148.498</v>
      </c>
      <c r="G374" s="391">
        <v>1060.1519999999998</v>
      </c>
    </row>
    <row r="375" spans="1:7" s="104" customFormat="1" ht="27.6" customHeight="1">
      <c r="A375" s="319"/>
      <c r="B375" s="287" t="s">
        <v>3011</v>
      </c>
      <c r="C375" s="288" t="s">
        <v>3831</v>
      </c>
      <c r="D375" s="391">
        <v>1663.9039999999998</v>
      </c>
      <c r="E375" s="391">
        <v>1455.9159999999997</v>
      </c>
      <c r="F375" s="391">
        <v>1351.9219999999998</v>
      </c>
      <c r="G375" s="391">
        <v>1247.9279999999997</v>
      </c>
    </row>
    <row r="376" spans="1:7" s="104" customFormat="1" ht="30.6" customHeight="1">
      <c r="A376" s="298"/>
      <c r="B376" s="284" t="s">
        <v>2271</v>
      </c>
      <c r="C376" s="285" t="s">
        <v>3832</v>
      </c>
      <c r="D376" s="388">
        <v>1450.048</v>
      </c>
      <c r="E376" s="388">
        <v>1268.7919999999999</v>
      </c>
      <c r="F376" s="388">
        <v>1178.164</v>
      </c>
      <c r="G376" s="388">
        <v>1087.5359999999998</v>
      </c>
    </row>
    <row r="377" spans="1:7" s="136" customFormat="1" ht="32.1" customHeight="1">
      <c r="A377" s="319"/>
      <c r="B377" s="287" t="s">
        <v>2810</v>
      </c>
      <c r="C377" s="288" t="s">
        <v>3833</v>
      </c>
      <c r="D377" s="391">
        <v>1768.2239999999999</v>
      </c>
      <c r="E377" s="391">
        <v>1547.1959999999997</v>
      </c>
      <c r="F377" s="391">
        <v>1436.6819999999998</v>
      </c>
      <c r="G377" s="391">
        <v>1326.1679999999999</v>
      </c>
    </row>
    <row r="378" spans="1:7" s="136" customFormat="1" ht="32.1" customHeight="1">
      <c r="A378" s="319"/>
      <c r="B378" s="287" t="s">
        <v>2017</v>
      </c>
      <c r="C378" s="288" t="s">
        <v>3834</v>
      </c>
      <c r="D378" s="390">
        <v>1893.4079999999999</v>
      </c>
      <c r="E378" s="390">
        <v>1656.7319999999997</v>
      </c>
      <c r="F378" s="390">
        <v>1538.394</v>
      </c>
      <c r="G378" s="390">
        <v>1420.0559999999998</v>
      </c>
    </row>
    <row r="379" spans="1:7" s="136" customFormat="1" ht="32.1" customHeight="1">
      <c r="A379" s="283"/>
      <c r="B379" s="321" t="s">
        <v>2811</v>
      </c>
      <c r="C379" s="333"/>
      <c r="D379" s="388"/>
      <c r="E379" s="388"/>
      <c r="F379" s="388"/>
      <c r="G379" s="388"/>
    </row>
    <row r="380" spans="1:7" s="136" customFormat="1" ht="32.1" customHeight="1">
      <c r="A380" s="286"/>
      <c r="B380" s="287" t="s">
        <v>1976</v>
      </c>
      <c r="C380" s="288" t="s">
        <v>3835</v>
      </c>
      <c r="D380" s="391">
        <v>886.71999999999991</v>
      </c>
      <c r="E380" s="391">
        <v>775.87999999999988</v>
      </c>
      <c r="F380" s="391">
        <v>720.45999999999992</v>
      </c>
      <c r="G380" s="391">
        <v>665.03999999999985</v>
      </c>
    </row>
    <row r="381" spans="1:7" s="136" customFormat="1" ht="32.1" customHeight="1">
      <c r="A381" s="319"/>
      <c r="B381" s="287" t="s">
        <v>95</v>
      </c>
      <c r="C381" s="288" t="s">
        <v>3836</v>
      </c>
      <c r="D381" s="391">
        <v>1011.904</v>
      </c>
      <c r="E381" s="391">
        <v>885.41599999999983</v>
      </c>
      <c r="F381" s="391">
        <v>822.17199999999991</v>
      </c>
      <c r="G381" s="391">
        <v>758.92799999999988</v>
      </c>
    </row>
    <row r="382" spans="1:7" s="136" customFormat="1" ht="32.1" customHeight="1">
      <c r="A382" s="319"/>
      <c r="B382" s="287" t="s">
        <v>3012</v>
      </c>
      <c r="C382" s="288" t="s">
        <v>3837</v>
      </c>
      <c r="D382" s="391">
        <v>1090.144</v>
      </c>
      <c r="E382" s="391">
        <v>953.87599999999986</v>
      </c>
      <c r="F382" s="391">
        <v>885.74199999999996</v>
      </c>
      <c r="G382" s="391">
        <v>817.60799999999983</v>
      </c>
    </row>
    <row r="383" spans="1:7" s="131" customFormat="1" ht="24" customHeight="1">
      <c r="A383" s="319"/>
      <c r="B383" s="287" t="s">
        <v>213</v>
      </c>
      <c r="C383" s="288" t="s">
        <v>3838</v>
      </c>
      <c r="D383" s="391">
        <v>1377.0240000000001</v>
      </c>
      <c r="E383" s="391">
        <v>1204.896</v>
      </c>
      <c r="F383" s="391">
        <v>1118.8320000000001</v>
      </c>
      <c r="G383" s="391">
        <v>1032.768</v>
      </c>
    </row>
    <row r="384" spans="1:7" s="104" customFormat="1" ht="31.5" customHeight="1">
      <c r="A384" s="319"/>
      <c r="B384" s="287" t="s">
        <v>2812</v>
      </c>
      <c r="C384" s="288" t="s">
        <v>3839</v>
      </c>
      <c r="D384" s="391">
        <v>1457.8720000000001</v>
      </c>
      <c r="E384" s="391">
        <v>1275.6379999999999</v>
      </c>
      <c r="F384" s="391">
        <v>1184.521</v>
      </c>
      <c r="G384" s="391">
        <v>1093.404</v>
      </c>
    </row>
    <row r="385" spans="1:222" s="104" customFormat="1" ht="31.5" customHeight="1">
      <c r="A385" s="319"/>
      <c r="B385" s="287" t="s">
        <v>3013</v>
      </c>
      <c r="C385" s="288" t="s">
        <v>3840</v>
      </c>
      <c r="D385" s="391">
        <v>1429.184</v>
      </c>
      <c r="E385" s="391">
        <v>1250.5359999999998</v>
      </c>
      <c r="F385" s="391">
        <v>1161.212</v>
      </c>
      <c r="G385" s="391">
        <v>1071.8879999999999</v>
      </c>
    </row>
    <row r="386" spans="1:222" s="104" customFormat="1" ht="32.25" customHeight="1">
      <c r="A386" s="319"/>
      <c r="B386" s="287" t="s">
        <v>3014</v>
      </c>
      <c r="C386" s="288" t="s">
        <v>3841</v>
      </c>
      <c r="D386" s="391">
        <v>865.85599999999999</v>
      </c>
      <c r="E386" s="391">
        <v>757.62399999999991</v>
      </c>
      <c r="F386" s="391">
        <v>703.50800000000004</v>
      </c>
      <c r="G386" s="391">
        <v>649.39199999999994</v>
      </c>
    </row>
    <row r="387" spans="1:222" s="103" customFormat="1" ht="43.35" customHeight="1">
      <c r="A387" s="319"/>
      <c r="B387" s="287" t="s">
        <v>1945</v>
      </c>
      <c r="C387" s="288" t="s">
        <v>3842</v>
      </c>
      <c r="D387" s="391">
        <v>865.85599999999999</v>
      </c>
      <c r="E387" s="391">
        <v>757.62399999999991</v>
      </c>
      <c r="F387" s="391">
        <v>703.50800000000004</v>
      </c>
      <c r="G387" s="391">
        <v>649.39199999999994</v>
      </c>
    </row>
    <row r="388" spans="1:222" s="138" customFormat="1" ht="27.2" customHeight="1">
      <c r="A388" s="338"/>
      <c r="B388" s="295" t="s">
        <v>3015</v>
      </c>
      <c r="C388" s="296" t="s">
        <v>3843</v>
      </c>
      <c r="D388" s="394">
        <v>764.14400000000001</v>
      </c>
      <c r="E388" s="394">
        <v>668.62599999999998</v>
      </c>
      <c r="F388" s="394">
        <v>620.86699999999996</v>
      </c>
      <c r="G388" s="394">
        <v>573.10799999999995</v>
      </c>
      <c r="H388" s="137"/>
      <c r="I388" s="137"/>
      <c r="J388" s="137"/>
      <c r="K388" s="137"/>
      <c r="L388" s="137"/>
      <c r="M388" s="137"/>
      <c r="N388" s="137"/>
      <c r="O388" s="137"/>
      <c r="P388" s="137"/>
      <c r="Q388" s="137"/>
      <c r="R388" s="137"/>
      <c r="S388" s="137"/>
      <c r="T388" s="137"/>
      <c r="U388" s="137"/>
      <c r="V388" s="137"/>
      <c r="W388" s="137"/>
      <c r="X388" s="137"/>
      <c r="Y388" s="137"/>
      <c r="Z388" s="137"/>
      <c r="AA388" s="137"/>
      <c r="AB388" s="137"/>
      <c r="AC388" s="137"/>
      <c r="AD388" s="137"/>
      <c r="AE388" s="137"/>
      <c r="AF388" s="137"/>
      <c r="AG388" s="137"/>
      <c r="AH388" s="137"/>
      <c r="AI388" s="137"/>
      <c r="AJ388" s="137"/>
      <c r="AK388" s="137"/>
      <c r="AL388" s="137"/>
      <c r="AM388" s="137"/>
      <c r="AN388" s="137"/>
      <c r="AO388" s="137"/>
      <c r="AP388" s="137"/>
      <c r="AQ388" s="137"/>
      <c r="AR388" s="137"/>
      <c r="AS388" s="137"/>
      <c r="AT388" s="137"/>
      <c r="AU388" s="137"/>
      <c r="AV388" s="137"/>
      <c r="AW388" s="137"/>
      <c r="AX388" s="137"/>
      <c r="AY388" s="137"/>
      <c r="AZ388" s="137"/>
      <c r="BA388" s="137"/>
      <c r="BB388" s="137"/>
      <c r="BC388" s="137"/>
      <c r="BD388" s="137"/>
      <c r="BE388" s="137"/>
      <c r="BF388" s="137"/>
      <c r="BG388" s="137"/>
      <c r="BH388" s="137"/>
      <c r="BI388" s="137"/>
      <c r="BJ388" s="137"/>
      <c r="BK388" s="137"/>
      <c r="BL388" s="137"/>
      <c r="BM388" s="137"/>
      <c r="BN388" s="137"/>
      <c r="BO388" s="137"/>
      <c r="BP388" s="137"/>
      <c r="BQ388" s="137"/>
      <c r="BR388" s="137"/>
      <c r="BS388" s="137"/>
      <c r="BT388" s="137"/>
      <c r="BU388" s="137"/>
      <c r="BV388" s="137"/>
      <c r="BW388" s="137"/>
      <c r="BX388" s="137"/>
      <c r="BY388" s="137"/>
      <c r="BZ388" s="137"/>
      <c r="CA388" s="137"/>
      <c r="CB388" s="137"/>
      <c r="CC388" s="137"/>
      <c r="CD388" s="137"/>
      <c r="CE388" s="137"/>
      <c r="CF388" s="137"/>
      <c r="CG388" s="137"/>
      <c r="CH388" s="137"/>
      <c r="CI388" s="137"/>
      <c r="CJ388" s="137"/>
      <c r="CK388" s="137"/>
      <c r="CL388" s="137"/>
      <c r="CM388" s="137"/>
      <c r="CN388" s="137"/>
      <c r="CO388" s="137"/>
      <c r="CP388" s="137"/>
      <c r="CQ388" s="137"/>
      <c r="CR388" s="137"/>
      <c r="CS388" s="137"/>
      <c r="CT388" s="137"/>
      <c r="CU388" s="137"/>
      <c r="CV388" s="137"/>
      <c r="CW388" s="137"/>
      <c r="CX388" s="137"/>
      <c r="CY388" s="137"/>
      <c r="CZ388" s="137"/>
      <c r="DA388" s="137"/>
      <c r="DB388" s="137"/>
      <c r="DC388" s="137"/>
      <c r="DD388" s="137"/>
      <c r="DE388" s="137"/>
      <c r="DF388" s="137"/>
      <c r="DG388" s="137"/>
      <c r="DH388" s="137"/>
      <c r="DI388" s="137"/>
      <c r="DJ388" s="137"/>
      <c r="DK388" s="137"/>
      <c r="DL388" s="137"/>
      <c r="DM388" s="137"/>
      <c r="DN388" s="137"/>
      <c r="DO388" s="137"/>
      <c r="DP388" s="137"/>
      <c r="DQ388" s="137"/>
      <c r="DR388" s="137"/>
      <c r="DS388" s="137"/>
      <c r="DT388" s="137"/>
      <c r="DU388" s="137"/>
      <c r="DV388" s="137"/>
      <c r="DW388" s="137"/>
      <c r="DX388" s="137"/>
      <c r="DY388" s="137"/>
      <c r="DZ388" s="137"/>
      <c r="EA388" s="137"/>
      <c r="EB388" s="137"/>
      <c r="EC388" s="137"/>
      <c r="ED388" s="137"/>
      <c r="EE388" s="137"/>
      <c r="EF388" s="137"/>
      <c r="EG388" s="137"/>
      <c r="EH388" s="137"/>
      <c r="EI388" s="137"/>
      <c r="EJ388" s="137"/>
      <c r="EK388" s="137"/>
      <c r="EL388" s="137"/>
      <c r="EM388" s="137"/>
      <c r="EN388" s="137"/>
      <c r="EO388" s="137"/>
      <c r="EP388" s="137"/>
      <c r="EQ388" s="137"/>
      <c r="ER388" s="137"/>
      <c r="ES388" s="137"/>
      <c r="ET388" s="137"/>
      <c r="EU388" s="137"/>
      <c r="EV388" s="137"/>
      <c r="EW388" s="137"/>
      <c r="EX388" s="137"/>
      <c r="EY388" s="137"/>
      <c r="EZ388" s="137"/>
      <c r="FA388" s="137"/>
      <c r="FB388" s="137"/>
      <c r="FC388" s="137"/>
      <c r="FD388" s="137"/>
      <c r="FE388" s="137"/>
      <c r="FF388" s="137"/>
      <c r="FG388" s="137"/>
      <c r="FH388" s="137"/>
      <c r="FI388" s="137"/>
      <c r="FJ388" s="137"/>
      <c r="FK388" s="137"/>
      <c r="FL388" s="137"/>
      <c r="FM388" s="137"/>
      <c r="FN388" s="137"/>
      <c r="FO388" s="137"/>
      <c r="FP388" s="137"/>
      <c r="FQ388" s="137"/>
      <c r="FR388" s="137"/>
      <c r="FS388" s="137"/>
      <c r="FT388" s="137"/>
      <c r="FU388" s="137"/>
      <c r="FV388" s="137"/>
      <c r="FW388" s="137"/>
      <c r="FX388" s="137"/>
      <c r="FY388" s="137"/>
      <c r="FZ388" s="137"/>
      <c r="GA388" s="137"/>
      <c r="GB388" s="137"/>
      <c r="GC388" s="137"/>
      <c r="GD388" s="137"/>
      <c r="GE388" s="137"/>
      <c r="GF388" s="137"/>
      <c r="GG388" s="137"/>
      <c r="GH388" s="137"/>
      <c r="GI388" s="137"/>
      <c r="GJ388" s="137"/>
      <c r="GK388" s="137"/>
      <c r="GL388" s="137"/>
      <c r="GM388" s="137"/>
      <c r="GN388" s="137"/>
      <c r="GO388" s="137"/>
      <c r="GP388" s="137"/>
      <c r="GQ388" s="137"/>
      <c r="GR388" s="137"/>
      <c r="GS388" s="137"/>
      <c r="GT388" s="137"/>
      <c r="GU388" s="137"/>
      <c r="GV388" s="137"/>
      <c r="GW388" s="137"/>
      <c r="GX388" s="137"/>
      <c r="GY388" s="137"/>
      <c r="GZ388" s="137"/>
      <c r="HA388" s="137"/>
      <c r="HB388" s="137"/>
      <c r="HC388" s="137"/>
      <c r="HD388" s="137"/>
      <c r="HE388" s="137"/>
      <c r="HF388" s="137"/>
      <c r="HG388" s="137"/>
      <c r="HH388" s="137"/>
      <c r="HI388" s="137"/>
      <c r="HJ388" s="137"/>
      <c r="HK388" s="137"/>
      <c r="HL388" s="137"/>
      <c r="HM388" s="137"/>
      <c r="HN388" s="137"/>
    </row>
    <row r="389" spans="1:222" s="105" customFormat="1" ht="45.2" customHeight="1">
      <c r="A389" s="319"/>
      <c r="B389" s="287" t="s">
        <v>3016</v>
      </c>
      <c r="C389" s="288" t="s">
        <v>3844</v>
      </c>
      <c r="D389" s="391">
        <v>563.32799999999997</v>
      </c>
      <c r="E389" s="391">
        <v>492.91199999999992</v>
      </c>
      <c r="F389" s="391">
        <v>457.70400000000001</v>
      </c>
      <c r="G389" s="391">
        <v>422.49599999999998</v>
      </c>
      <c r="H389" s="170"/>
      <c r="I389" s="170"/>
      <c r="J389" s="170"/>
      <c r="K389" s="170"/>
      <c r="L389" s="170"/>
      <c r="M389" s="170"/>
      <c r="N389" s="170"/>
      <c r="O389" s="170"/>
      <c r="P389" s="170"/>
      <c r="Q389" s="170"/>
      <c r="R389" s="170"/>
      <c r="S389" s="170"/>
      <c r="T389" s="170"/>
      <c r="U389" s="170"/>
      <c r="V389" s="170"/>
      <c r="W389" s="170"/>
      <c r="X389" s="170"/>
      <c r="Y389" s="170"/>
      <c r="Z389" s="170"/>
      <c r="AA389" s="170"/>
      <c r="AB389" s="170"/>
      <c r="AC389" s="170"/>
      <c r="AD389" s="170"/>
      <c r="AE389" s="170"/>
      <c r="AF389" s="170"/>
      <c r="AG389" s="170"/>
      <c r="AH389" s="170"/>
      <c r="AI389" s="170"/>
      <c r="AJ389" s="170"/>
      <c r="AK389" s="170"/>
      <c r="AL389" s="170"/>
      <c r="AM389" s="170"/>
      <c r="AN389" s="170"/>
      <c r="AO389" s="170"/>
      <c r="AP389" s="170"/>
      <c r="AQ389" s="170"/>
      <c r="AR389" s="170"/>
      <c r="AS389" s="170"/>
      <c r="AT389" s="170"/>
      <c r="AU389" s="170"/>
      <c r="AV389" s="170"/>
      <c r="AW389" s="170"/>
      <c r="AX389" s="170"/>
      <c r="AY389" s="170"/>
      <c r="AZ389" s="170"/>
      <c r="BA389" s="170"/>
      <c r="BB389" s="170"/>
      <c r="BC389" s="170"/>
      <c r="BD389" s="170"/>
      <c r="BE389" s="170"/>
      <c r="BF389" s="170"/>
      <c r="BG389" s="170"/>
      <c r="BH389" s="170"/>
      <c r="BI389" s="170"/>
      <c r="BJ389" s="170"/>
      <c r="BK389" s="170"/>
      <c r="BL389" s="170"/>
      <c r="BM389" s="170"/>
      <c r="BN389" s="170"/>
      <c r="BO389" s="170"/>
      <c r="BP389" s="170"/>
      <c r="BQ389" s="170"/>
      <c r="BR389" s="170"/>
      <c r="BS389" s="170"/>
      <c r="BT389" s="170"/>
      <c r="BU389" s="170"/>
      <c r="BV389" s="170"/>
      <c r="BW389" s="170"/>
      <c r="BX389" s="170"/>
      <c r="BY389" s="170"/>
      <c r="BZ389" s="170"/>
      <c r="CA389" s="170"/>
      <c r="CB389" s="170"/>
      <c r="CC389" s="170"/>
      <c r="CD389" s="170"/>
      <c r="CE389" s="170"/>
      <c r="CF389" s="170"/>
      <c r="CG389" s="170"/>
      <c r="CH389" s="170"/>
      <c r="CI389" s="170"/>
      <c r="CJ389" s="170"/>
      <c r="CK389" s="170"/>
      <c r="CL389" s="170"/>
      <c r="CM389" s="170"/>
      <c r="CN389" s="170"/>
      <c r="CO389" s="170"/>
      <c r="CP389" s="170"/>
      <c r="CQ389" s="170"/>
      <c r="CR389" s="170"/>
      <c r="CS389" s="170"/>
      <c r="CT389" s="170"/>
      <c r="CU389" s="170"/>
      <c r="CV389" s="170"/>
      <c r="CW389" s="170"/>
      <c r="CX389" s="170"/>
      <c r="CY389" s="170"/>
      <c r="CZ389" s="170"/>
      <c r="DA389" s="170"/>
      <c r="DB389" s="170"/>
      <c r="DC389" s="170"/>
      <c r="DD389" s="170"/>
      <c r="DE389" s="170"/>
      <c r="DF389" s="170"/>
      <c r="DG389" s="170"/>
      <c r="DH389" s="170"/>
      <c r="DI389" s="170"/>
      <c r="DJ389" s="170"/>
      <c r="DK389" s="170"/>
      <c r="DL389" s="170"/>
      <c r="DM389" s="170"/>
      <c r="DN389" s="170"/>
      <c r="DO389" s="170"/>
      <c r="DP389" s="170"/>
      <c r="DQ389" s="170"/>
      <c r="DR389" s="170"/>
      <c r="DS389" s="170"/>
      <c r="DT389" s="170"/>
      <c r="DU389" s="170"/>
      <c r="DV389" s="170"/>
      <c r="DW389" s="170"/>
      <c r="DX389" s="170"/>
      <c r="DY389" s="170"/>
      <c r="DZ389" s="170"/>
      <c r="EA389" s="170"/>
      <c r="EB389" s="170"/>
      <c r="EC389" s="170"/>
      <c r="ED389" s="170"/>
      <c r="EE389" s="170"/>
      <c r="EF389" s="170"/>
      <c r="EG389" s="170"/>
      <c r="EH389" s="170"/>
      <c r="EI389" s="170"/>
      <c r="EJ389" s="170"/>
      <c r="EK389" s="170"/>
      <c r="EL389" s="170"/>
      <c r="EM389" s="170"/>
      <c r="EN389" s="170"/>
      <c r="EO389" s="170"/>
      <c r="EP389" s="170"/>
      <c r="EQ389" s="170"/>
      <c r="ER389" s="170"/>
      <c r="ES389" s="170"/>
      <c r="ET389" s="170"/>
      <c r="EU389" s="170"/>
      <c r="EV389" s="170"/>
      <c r="EW389" s="170"/>
      <c r="EX389" s="170"/>
      <c r="EY389" s="170"/>
      <c r="EZ389" s="170"/>
      <c r="FA389" s="170"/>
      <c r="FB389" s="170"/>
      <c r="FC389" s="170"/>
      <c r="FD389" s="170"/>
      <c r="FE389" s="170"/>
      <c r="FF389" s="170"/>
      <c r="FG389" s="170"/>
      <c r="FH389" s="170"/>
      <c r="FI389" s="170"/>
      <c r="FJ389" s="170"/>
      <c r="FK389" s="170"/>
      <c r="FL389" s="170"/>
      <c r="FM389" s="170"/>
      <c r="FN389" s="170"/>
      <c r="FO389" s="170"/>
      <c r="FP389" s="170"/>
      <c r="FQ389" s="170"/>
      <c r="FR389" s="170"/>
      <c r="FS389" s="170"/>
      <c r="FT389" s="170"/>
      <c r="FU389" s="170"/>
      <c r="FV389" s="170"/>
      <c r="FW389" s="170"/>
      <c r="FX389" s="170"/>
      <c r="FY389" s="170"/>
      <c r="FZ389" s="170"/>
      <c r="GA389" s="170"/>
      <c r="GB389" s="170"/>
      <c r="GC389" s="170"/>
      <c r="GD389" s="170"/>
      <c r="GE389" s="170"/>
      <c r="GF389" s="170"/>
      <c r="GG389" s="170"/>
      <c r="GH389" s="170"/>
      <c r="GI389" s="170"/>
      <c r="GJ389" s="170"/>
      <c r="GK389" s="170"/>
      <c r="GL389" s="170"/>
      <c r="GM389" s="170"/>
      <c r="GN389" s="170"/>
      <c r="GO389" s="170"/>
      <c r="GP389" s="170"/>
      <c r="GQ389" s="170"/>
      <c r="GR389" s="170"/>
      <c r="GS389" s="170"/>
      <c r="GT389" s="170"/>
      <c r="GU389" s="170"/>
      <c r="GV389" s="170"/>
      <c r="GW389" s="170"/>
      <c r="GX389" s="170"/>
      <c r="GY389" s="170"/>
      <c r="GZ389" s="170"/>
      <c r="HA389" s="170"/>
      <c r="HB389" s="170"/>
      <c r="HC389" s="170"/>
      <c r="HD389" s="170"/>
      <c r="HE389" s="170"/>
      <c r="HF389" s="170"/>
      <c r="HG389" s="170"/>
      <c r="HH389" s="170"/>
      <c r="HI389" s="170"/>
      <c r="HJ389" s="170"/>
      <c r="HK389" s="170"/>
      <c r="HL389" s="170"/>
      <c r="HM389" s="170"/>
      <c r="HN389" s="170"/>
    </row>
    <row r="390" spans="1:222" s="104" customFormat="1" ht="56.65" customHeight="1">
      <c r="A390" s="319"/>
      <c r="B390" s="287" t="s">
        <v>3017</v>
      </c>
      <c r="C390" s="288" t="s">
        <v>3845</v>
      </c>
      <c r="D390" s="391">
        <v>620.70400000000006</v>
      </c>
      <c r="E390" s="391">
        <v>543.11599999999999</v>
      </c>
      <c r="F390" s="391">
        <v>504.322</v>
      </c>
      <c r="G390" s="391">
        <v>465.52799999999996</v>
      </c>
      <c r="H390" s="113"/>
      <c r="I390" s="113"/>
      <c r="J390" s="113"/>
      <c r="K390" s="113"/>
      <c r="L390" s="113"/>
      <c r="M390" s="113"/>
      <c r="N390" s="113"/>
      <c r="O390" s="113"/>
      <c r="P390" s="113"/>
      <c r="Q390" s="113"/>
      <c r="R390" s="113"/>
      <c r="S390" s="113"/>
      <c r="T390" s="113"/>
      <c r="U390" s="113"/>
      <c r="V390" s="113"/>
      <c r="W390" s="113"/>
      <c r="X390" s="113"/>
      <c r="Y390" s="113"/>
      <c r="Z390" s="113"/>
      <c r="AA390" s="113"/>
      <c r="AB390" s="113"/>
      <c r="AC390" s="113"/>
      <c r="AD390" s="113"/>
      <c r="AE390" s="113"/>
      <c r="AF390" s="113"/>
      <c r="AG390" s="113"/>
      <c r="AH390" s="113"/>
      <c r="AI390" s="113"/>
      <c r="AJ390" s="113"/>
      <c r="AK390" s="113"/>
      <c r="AL390" s="113"/>
      <c r="AM390" s="113"/>
      <c r="AN390" s="113"/>
      <c r="AO390" s="113"/>
      <c r="AP390" s="113"/>
      <c r="AQ390" s="113"/>
      <c r="AR390" s="113"/>
      <c r="AS390" s="113"/>
      <c r="AT390" s="113"/>
      <c r="AU390" s="113"/>
      <c r="AV390" s="113"/>
      <c r="AW390" s="113"/>
      <c r="AX390" s="113"/>
      <c r="AY390" s="113"/>
      <c r="AZ390" s="113"/>
      <c r="BA390" s="113"/>
      <c r="BB390" s="113"/>
      <c r="BC390" s="113"/>
      <c r="BD390" s="113"/>
      <c r="BE390" s="113"/>
      <c r="BF390" s="113"/>
      <c r="BG390" s="113"/>
      <c r="BH390" s="113"/>
      <c r="BI390" s="113"/>
      <c r="BJ390" s="113"/>
      <c r="BK390" s="113"/>
      <c r="BL390" s="113"/>
      <c r="BM390" s="113"/>
      <c r="BN390" s="113"/>
      <c r="BO390" s="113"/>
      <c r="BP390" s="113"/>
      <c r="BQ390" s="113"/>
      <c r="BR390" s="113"/>
      <c r="BS390" s="113"/>
      <c r="BT390" s="113"/>
      <c r="BU390" s="113"/>
      <c r="BV390" s="113"/>
      <c r="BW390" s="113"/>
      <c r="BX390" s="113"/>
      <c r="BY390" s="113"/>
      <c r="BZ390" s="113"/>
      <c r="CA390" s="113"/>
      <c r="CB390" s="113"/>
      <c r="CC390" s="113"/>
      <c r="CD390" s="113"/>
      <c r="CE390" s="113"/>
      <c r="CF390" s="113"/>
      <c r="CG390" s="113"/>
      <c r="CH390" s="113"/>
      <c r="CI390" s="113"/>
      <c r="CJ390" s="113"/>
      <c r="CK390" s="113"/>
      <c r="CL390" s="113"/>
      <c r="CM390" s="113"/>
      <c r="CN390" s="113"/>
      <c r="CO390" s="113"/>
      <c r="CP390" s="113"/>
      <c r="CQ390" s="113"/>
      <c r="CR390" s="113"/>
      <c r="CS390" s="113"/>
      <c r="CT390" s="113"/>
      <c r="CU390" s="113"/>
      <c r="CV390" s="113"/>
      <c r="CW390" s="113"/>
      <c r="CX390" s="113"/>
      <c r="CY390" s="113"/>
      <c r="CZ390" s="113"/>
      <c r="DA390" s="113"/>
      <c r="DB390" s="113"/>
      <c r="DC390" s="113"/>
      <c r="DD390" s="113"/>
      <c r="DE390" s="113"/>
      <c r="DF390" s="113"/>
      <c r="DG390" s="113"/>
      <c r="DH390" s="113"/>
      <c r="DI390" s="113"/>
      <c r="DJ390" s="113"/>
      <c r="DK390" s="113"/>
      <c r="DL390" s="113"/>
      <c r="DM390" s="113"/>
      <c r="DN390" s="113"/>
      <c r="DO390" s="113"/>
      <c r="DP390" s="113"/>
      <c r="DQ390" s="113"/>
      <c r="DR390" s="113"/>
      <c r="DS390" s="113"/>
      <c r="DT390" s="113"/>
      <c r="DU390" s="113"/>
      <c r="DV390" s="113"/>
      <c r="DW390" s="113"/>
      <c r="DX390" s="113"/>
      <c r="DY390" s="113"/>
      <c r="DZ390" s="113"/>
      <c r="EA390" s="113"/>
      <c r="EB390" s="113"/>
      <c r="EC390" s="113"/>
      <c r="ED390" s="113"/>
      <c r="EE390" s="113"/>
      <c r="EF390" s="113"/>
      <c r="EG390" s="113"/>
      <c r="EH390" s="113"/>
      <c r="EI390" s="113"/>
      <c r="EJ390" s="113"/>
      <c r="EK390" s="113"/>
      <c r="EL390" s="113"/>
      <c r="EM390" s="113"/>
      <c r="EN390" s="113"/>
      <c r="EO390" s="113"/>
      <c r="EP390" s="113"/>
      <c r="EQ390" s="113"/>
      <c r="ER390" s="113"/>
      <c r="ES390" s="113"/>
      <c r="ET390" s="113"/>
      <c r="EU390" s="113"/>
      <c r="EV390" s="113"/>
      <c r="EW390" s="113"/>
      <c r="EX390" s="113"/>
      <c r="EY390" s="113"/>
      <c r="EZ390" s="113"/>
      <c r="FA390" s="113"/>
      <c r="FB390" s="113"/>
      <c r="FC390" s="113"/>
      <c r="FD390" s="113"/>
      <c r="FE390" s="113"/>
      <c r="FF390" s="113"/>
      <c r="FG390" s="113"/>
      <c r="FH390" s="113"/>
      <c r="FI390" s="113"/>
      <c r="FJ390" s="113"/>
      <c r="FK390" s="113"/>
      <c r="FL390" s="113"/>
      <c r="FM390" s="113"/>
      <c r="FN390" s="113"/>
      <c r="FO390" s="113"/>
      <c r="FP390" s="113"/>
      <c r="FQ390" s="113"/>
      <c r="FR390" s="113"/>
      <c r="FS390" s="113"/>
      <c r="FT390" s="113"/>
      <c r="FU390" s="113"/>
      <c r="FV390" s="113"/>
      <c r="FW390" s="113"/>
      <c r="FX390" s="113"/>
      <c r="FY390" s="113"/>
      <c r="FZ390" s="113"/>
      <c r="GA390" s="113"/>
      <c r="GB390" s="113"/>
      <c r="GC390" s="113"/>
      <c r="GD390" s="113"/>
      <c r="GE390" s="113"/>
      <c r="GF390" s="113"/>
      <c r="GG390" s="113"/>
      <c r="GH390" s="113"/>
      <c r="GI390" s="113"/>
      <c r="GJ390" s="113"/>
      <c r="GK390" s="113"/>
      <c r="GL390" s="113"/>
      <c r="GM390" s="113"/>
      <c r="GN390" s="113"/>
      <c r="GO390" s="113"/>
      <c r="GP390" s="113"/>
      <c r="GQ390" s="113"/>
      <c r="GR390" s="113"/>
      <c r="GS390" s="113"/>
      <c r="GT390" s="113"/>
      <c r="GU390" s="113"/>
      <c r="GV390" s="113"/>
      <c r="GW390" s="113"/>
      <c r="GX390" s="113"/>
      <c r="GY390" s="113"/>
      <c r="GZ390" s="113"/>
      <c r="HA390" s="113"/>
      <c r="HB390" s="113"/>
      <c r="HC390" s="113"/>
      <c r="HD390" s="113"/>
      <c r="HE390" s="113"/>
      <c r="HF390" s="113"/>
      <c r="HG390" s="113"/>
      <c r="HH390" s="113"/>
      <c r="HI390" s="113"/>
      <c r="HJ390" s="113"/>
      <c r="HK390" s="113"/>
      <c r="HL390" s="113"/>
      <c r="HM390" s="113"/>
      <c r="HN390" s="113"/>
    </row>
    <row r="391" spans="1:222" s="104" customFormat="1" ht="56.65" customHeight="1">
      <c r="A391" s="319"/>
      <c r="B391" s="287" t="s">
        <v>1876</v>
      </c>
      <c r="C391" s="288" t="s">
        <v>3846</v>
      </c>
      <c r="D391" s="391">
        <v>631.13599999999997</v>
      </c>
      <c r="E391" s="391">
        <v>552.24399999999991</v>
      </c>
      <c r="F391" s="391">
        <v>512.798</v>
      </c>
      <c r="G391" s="391">
        <v>473.35199999999998</v>
      </c>
      <c r="H391" s="113"/>
      <c r="I391" s="113"/>
      <c r="J391" s="113"/>
      <c r="K391" s="113"/>
      <c r="L391" s="113"/>
      <c r="M391" s="113"/>
      <c r="N391" s="113"/>
      <c r="O391" s="113"/>
      <c r="P391" s="113"/>
      <c r="Q391" s="113"/>
      <c r="R391" s="113"/>
      <c r="S391" s="113"/>
      <c r="T391" s="113"/>
      <c r="U391" s="113"/>
      <c r="V391" s="113"/>
      <c r="W391" s="113"/>
      <c r="X391" s="113"/>
      <c r="Y391" s="113"/>
      <c r="Z391" s="113"/>
      <c r="AA391" s="113"/>
      <c r="AB391" s="113"/>
      <c r="AC391" s="113"/>
      <c r="AD391" s="113"/>
      <c r="AE391" s="113"/>
      <c r="AF391" s="113"/>
      <c r="AG391" s="113"/>
      <c r="AH391" s="113"/>
      <c r="AI391" s="113"/>
      <c r="AJ391" s="113"/>
      <c r="AK391" s="113"/>
      <c r="AL391" s="113"/>
      <c r="AM391" s="113"/>
      <c r="AN391" s="113"/>
      <c r="AO391" s="113"/>
      <c r="AP391" s="113"/>
      <c r="AQ391" s="113"/>
      <c r="AR391" s="113"/>
      <c r="AS391" s="113"/>
      <c r="AT391" s="113"/>
      <c r="AU391" s="113"/>
      <c r="AV391" s="113"/>
      <c r="AW391" s="113"/>
      <c r="AX391" s="113"/>
      <c r="AY391" s="113"/>
      <c r="AZ391" s="113"/>
      <c r="BA391" s="113"/>
      <c r="BB391" s="113"/>
      <c r="BC391" s="113"/>
      <c r="BD391" s="113"/>
      <c r="BE391" s="113"/>
      <c r="BF391" s="113"/>
      <c r="BG391" s="113"/>
      <c r="BH391" s="113"/>
      <c r="BI391" s="113"/>
      <c r="BJ391" s="113"/>
      <c r="BK391" s="113"/>
      <c r="BL391" s="113"/>
      <c r="BM391" s="113"/>
      <c r="BN391" s="113"/>
      <c r="BO391" s="113"/>
      <c r="BP391" s="113"/>
      <c r="BQ391" s="113"/>
      <c r="BR391" s="113"/>
      <c r="BS391" s="113"/>
      <c r="BT391" s="113"/>
      <c r="BU391" s="113"/>
      <c r="BV391" s="113"/>
      <c r="BW391" s="113"/>
      <c r="BX391" s="113"/>
      <c r="BY391" s="113"/>
      <c r="BZ391" s="113"/>
      <c r="CA391" s="113"/>
      <c r="CB391" s="113"/>
      <c r="CC391" s="113"/>
      <c r="CD391" s="113"/>
      <c r="CE391" s="113"/>
      <c r="CF391" s="113"/>
      <c r="CG391" s="113"/>
      <c r="CH391" s="113"/>
      <c r="CI391" s="113"/>
      <c r="CJ391" s="113"/>
      <c r="CK391" s="113"/>
      <c r="CL391" s="113"/>
      <c r="CM391" s="113"/>
      <c r="CN391" s="113"/>
      <c r="CO391" s="113"/>
      <c r="CP391" s="113"/>
      <c r="CQ391" s="113"/>
      <c r="CR391" s="113"/>
      <c r="CS391" s="113"/>
      <c r="CT391" s="113"/>
      <c r="CU391" s="113"/>
      <c r="CV391" s="113"/>
      <c r="CW391" s="113"/>
      <c r="CX391" s="113"/>
      <c r="CY391" s="113"/>
      <c r="CZ391" s="113"/>
      <c r="DA391" s="113"/>
      <c r="DB391" s="113"/>
      <c r="DC391" s="113"/>
      <c r="DD391" s="113"/>
      <c r="DE391" s="113"/>
      <c r="DF391" s="113"/>
      <c r="DG391" s="113"/>
      <c r="DH391" s="113"/>
      <c r="DI391" s="113"/>
      <c r="DJ391" s="113"/>
      <c r="DK391" s="113"/>
      <c r="DL391" s="113"/>
      <c r="DM391" s="113"/>
      <c r="DN391" s="113"/>
      <c r="DO391" s="113"/>
      <c r="DP391" s="113"/>
      <c r="DQ391" s="113"/>
      <c r="DR391" s="113"/>
      <c r="DS391" s="113"/>
      <c r="DT391" s="113"/>
      <c r="DU391" s="113"/>
      <c r="DV391" s="113"/>
      <c r="DW391" s="113"/>
      <c r="DX391" s="113"/>
      <c r="DY391" s="113"/>
      <c r="DZ391" s="113"/>
      <c r="EA391" s="113"/>
      <c r="EB391" s="113"/>
      <c r="EC391" s="113"/>
      <c r="ED391" s="113"/>
      <c r="EE391" s="113"/>
      <c r="EF391" s="113"/>
      <c r="EG391" s="113"/>
      <c r="EH391" s="113"/>
      <c r="EI391" s="113"/>
      <c r="EJ391" s="113"/>
      <c r="EK391" s="113"/>
      <c r="EL391" s="113"/>
      <c r="EM391" s="113"/>
      <c r="EN391" s="113"/>
      <c r="EO391" s="113"/>
      <c r="EP391" s="113"/>
      <c r="EQ391" s="113"/>
      <c r="ER391" s="113"/>
      <c r="ES391" s="113"/>
      <c r="ET391" s="113"/>
      <c r="EU391" s="113"/>
      <c r="EV391" s="113"/>
      <c r="EW391" s="113"/>
      <c r="EX391" s="113"/>
      <c r="EY391" s="113"/>
      <c r="EZ391" s="113"/>
      <c r="FA391" s="113"/>
      <c r="FB391" s="113"/>
      <c r="FC391" s="113"/>
      <c r="FD391" s="113"/>
      <c r="FE391" s="113"/>
      <c r="FF391" s="113"/>
      <c r="FG391" s="113"/>
      <c r="FH391" s="113"/>
      <c r="FI391" s="113"/>
      <c r="FJ391" s="113"/>
      <c r="FK391" s="113"/>
      <c r="FL391" s="113"/>
      <c r="FM391" s="113"/>
      <c r="FN391" s="113"/>
      <c r="FO391" s="113"/>
      <c r="FP391" s="113"/>
      <c r="FQ391" s="113"/>
      <c r="FR391" s="113"/>
      <c r="FS391" s="113"/>
      <c r="FT391" s="113"/>
      <c r="FU391" s="113"/>
      <c r="FV391" s="113"/>
      <c r="FW391" s="113"/>
      <c r="FX391" s="113"/>
      <c r="FY391" s="113"/>
      <c r="FZ391" s="113"/>
      <c r="GA391" s="113"/>
      <c r="GB391" s="113"/>
      <c r="GC391" s="113"/>
      <c r="GD391" s="113"/>
      <c r="GE391" s="113"/>
      <c r="GF391" s="113"/>
      <c r="GG391" s="113"/>
      <c r="GH391" s="113"/>
      <c r="GI391" s="113"/>
      <c r="GJ391" s="113"/>
      <c r="GK391" s="113"/>
      <c r="GL391" s="113"/>
      <c r="GM391" s="113"/>
      <c r="GN391" s="113"/>
      <c r="GO391" s="113"/>
      <c r="GP391" s="113"/>
      <c r="GQ391" s="113"/>
      <c r="GR391" s="113"/>
      <c r="GS391" s="113"/>
      <c r="GT391" s="113"/>
      <c r="GU391" s="113"/>
      <c r="GV391" s="113"/>
      <c r="GW391" s="113"/>
      <c r="GX391" s="113"/>
      <c r="GY391" s="113"/>
      <c r="GZ391" s="113"/>
      <c r="HA391" s="113"/>
      <c r="HB391" s="113"/>
      <c r="HC391" s="113"/>
      <c r="HD391" s="113"/>
      <c r="HE391" s="113"/>
      <c r="HF391" s="113"/>
      <c r="HG391" s="113"/>
      <c r="HH391" s="113"/>
      <c r="HI391" s="113"/>
      <c r="HJ391" s="113"/>
      <c r="HK391" s="113"/>
      <c r="HL391" s="113"/>
      <c r="HM391" s="113"/>
      <c r="HN391" s="113"/>
    </row>
    <row r="392" spans="1:222" s="103" customFormat="1" ht="45.2" customHeight="1">
      <c r="A392" s="319"/>
      <c r="B392" s="287" t="s">
        <v>3018</v>
      </c>
      <c r="C392" s="288" t="s">
        <v>3847</v>
      </c>
      <c r="D392" s="391">
        <v>631.13599999999997</v>
      </c>
      <c r="E392" s="391">
        <v>552.24399999999991</v>
      </c>
      <c r="F392" s="391">
        <v>512.798</v>
      </c>
      <c r="G392" s="391">
        <v>473.35199999999998</v>
      </c>
      <c r="H392" s="114"/>
      <c r="I392" s="114"/>
      <c r="J392" s="114"/>
      <c r="K392" s="114"/>
      <c r="L392" s="114"/>
      <c r="M392" s="114"/>
      <c r="N392" s="114"/>
      <c r="O392" s="114"/>
      <c r="P392" s="114"/>
      <c r="Q392" s="114"/>
      <c r="R392" s="114"/>
      <c r="S392" s="114"/>
      <c r="T392" s="114"/>
      <c r="U392" s="114"/>
      <c r="V392" s="114"/>
      <c r="W392" s="114"/>
      <c r="X392" s="114"/>
      <c r="Y392" s="114"/>
      <c r="Z392" s="114"/>
      <c r="AA392" s="114"/>
      <c r="AB392" s="114"/>
      <c r="AC392" s="114"/>
      <c r="AD392" s="114"/>
      <c r="AE392" s="114"/>
      <c r="AF392" s="114"/>
      <c r="AG392" s="114"/>
      <c r="AH392" s="114"/>
      <c r="AI392" s="114"/>
      <c r="AJ392" s="114"/>
      <c r="AK392" s="114"/>
      <c r="AL392" s="114"/>
      <c r="AM392" s="114"/>
      <c r="AN392" s="114"/>
      <c r="AO392" s="114"/>
      <c r="AP392" s="114"/>
      <c r="AQ392" s="114"/>
      <c r="AR392" s="114"/>
      <c r="AS392" s="114"/>
      <c r="AT392" s="114"/>
      <c r="AU392" s="114"/>
      <c r="AV392" s="114"/>
      <c r="AW392" s="114"/>
      <c r="AX392" s="114"/>
      <c r="AY392" s="114"/>
      <c r="AZ392" s="114"/>
      <c r="BA392" s="114"/>
      <c r="BB392" s="114"/>
      <c r="BC392" s="114"/>
      <c r="BD392" s="114"/>
      <c r="BE392" s="114"/>
      <c r="BF392" s="114"/>
      <c r="BG392" s="114"/>
      <c r="BH392" s="114"/>
      <c r="BI392" s="114"/>
      <c r="BJ392" s="114"/>
      <c r="BK392" s="114"/>
      <c r="BL392" s="114"/>
      <c r="BM392" s="114"/>
      <c r="BN392" s="114"/>
      <c r="BO392" s="114"/>
      <c r="BP392" s="114"/>
      <c r="BQ392" s="114"/>
      <c r="BR392" s="114"/>
      <c r="BS392" s="114"/>
      <c r="BT392" s="114"/>
      <c r="BU392" s="114"/>
      <c r="BV392" s="114"/>
      <c r="BW392" s="114"/>
      <c r="BX392" s="114"/>
      <c r="BY392" s="114"/>
      <c r="BZ392" s="114"/>
      <c r="CA392" s="114"/>
      <c r="CB392" s="114"/>
      <c r="CC392" s="114"/>
      <c r="CD392" s="114"/>
      <c r="CE392" s="114"/>
      <c r="CF392" s="114"/>
      <c r="CG392" s="114"/>
      <c r="CH392" s="114"/>
      <c r="CI392" s="114"/>
      <c r="CJ392" s="114"/>
      <c r="CK392" s="114"/>
      <c r="CL392" s="114"/>
      <c r="CM392" s="114"/>
      <c r="CN392" s="114"/>
      <c r="CO392" s="114"/>
      <c r="CP392" s="114"/>
      <c r="CQ392" s="114"/>
      <c r="CR392" s="114"/>
      <c r="CS392" s="114"/>
      <c r="CT392" s="114"/>
      <c r="CU392" s="114"/>
      <c r="CV392" s="114"/>
      <c r="CW392" s="114"/>
      <c r="CX392" s="114"/>
      <c r="CY392" s="114"/>
      <c r="CZ392" s="114"/>
      <c r="DA392" s="114"/>
      <c r="DB392" s="114"/>
      <c r="DC392" s="114"/>
      <c r="DD392" s="114"/>
      <c r="DE392" s="114"/>
      <c r="DF392" s="114"/>
      <c r="DG392" s="114"/>
      <c r="DH392" s="114"/>
      <c r="DI392" s="114"/>
      <c r="DJ392" s="114"/>
      <c r="DK392" s="114"/>
      <c r="DL392" s="114"/>
      <c r="DM392" s="114"/>
      <c r="DN392" s="114"/>
      <c r="DO392" s="114"/>
      <c r="DP392" s="114"/>
      <c r="DQ392" s="114"/>
      <c r="DR392" s="114"/>
      <c r="DS392" s="114"/>
      <c r="DT392" s="114"/>
      <c r="DU392" s="114"/>
      <c r="DV392" s="114"/>
      <c r="DW392" s="114"/>
      <c r="DX392" s="114"/>
      <c r="DY392" s="114"/>
      <c r="DZ392" s="114"/>
      <c r="EA392" s="114"/>
      <c r="EB392" s="114"/>
      <c r="EC392" s="114"/>
      <c r="ED392" s="114"/>
      <c r="EE392" s="114"/>
      <c r="EF392" s="114"/>
      <c r="EG392" s="114"/>
      <c r="EH392" s="114"/>
      <c r="EI392" s="114"/>
      <c r="EJ392" s="114"/>
      <c r="EK392" s="114"/>
      <c r="EL392" s="114"/>
      <c r="EM392" s="114"/>
      <c r="EN392" s="114"/>
      <c r="EO392" s="114"/>
      <c r="EP392" s="114"/>
      <c r="EQ392" s="114"/>
      <c r="ER392" s="114"/>
      <c r="ES392" s="114"/>
      <c r="ET392" s="114"/>
      <c r="EU392" s="114"/>
      <c r="EV392" s="114"/>
      <c r="EW392" s="114"/>
      <c r="EX392" s="114"/>
      <c r="EY392" s="114"/>
      <c r="EZ392" s="114"/>
      <c r="FA392" s="114"/>
      <c r="FB392" s="114"/>
      <c r="FC392" s="114"/>
      <c r="FD392" s="114"/>
      <c r="FE392" s="114"/>
      <c r="FF392" s="114"/>
      <c r="FG392" s="114"/>
      <c r="FH392" s="114"/>
      <c r="FI392" s="114"/>
      <c r="FJ392" s="114"/>
      <c r="FK392" s="114"/>
      <c r="FL392" s="114"/>
      <c r="FM392" s="114"/>
      <c r="FN392" s="114"/>
      <c r="FO392" s="114"/>
      <c r="FP392" s="114"/>
      <c r="FQ392" s="114"/>
      <c r="FR392" s="114"/>
      <c r="FS392" s="114"/>
      <c r="FT392" s="114"/>
      <c r="FU392" s="114"/>
      <c r="FV392" s="114"/>
      <c r="FW392" s="114"/>
      <c r="FX392" s="114"/>
      <c r="FY392" s="114"/>
      <c r="FZ392" s="114"/>
      <c r="GA392" s="114"/>
      <c r="GB392" s="114"/>
      <c r="GC392" s="114"/>
      <c r="GD392" s="114"/>
      <c r="GE392" s="114"/>
      <c r="GF392" s="114"/>
      <c r="GG392" s="114"/>
      <c r="GH392" s="114"/>
      <c r="GI392" s="114"/>
      <c r="GJ392" s="114"/>
      <c r="GK392" s="114"/>
      <c r="GL392" s="114"/>
      <c r="GM392" s="114"/>
      <c r="GN392" s="114"/>
      <c r="GO392" s="114"/>
      <c r="GP392" s="114"/>
      <c r="GQ392" s="114"/>
      <c r="GR392" s="114"/>
      <c r="GS392" s="114"/>
      <c r="GT392" s="114"/>
      <c r="GU392" s="114"/>
      <c r="GV392" s="114"/>
      <c r="GW392" s="114"/>
      <c r="GX392" s="114"/>
      <c r="GY392" s="114"/>
      <c r="GZ392" s="114"/>
      <c r="HA392" s="114"/>
      <c r="HB392" s="114"/>
      <c r="HC392" s="114"/>
      <c r="HD392" s="114"/>
      <c r="HE392" s="114"/>
      <c r="HF392" s="114"/>
      <c r="HG392" s="114"/>
      <c r="HH392" s="114"/>
      <c r="HI392" s="114"/>
      <c r="HJ392" s="114"/>
      <c r="HK392" s="114"/>
      <c r="HL392" s="114"/>
      <c r="HM392" s="114"/>
      <c r="HN392" s="114"/>
    </row>
    <row r="393" spans="1:222" s="104" customFormat="1" ht="45.2" customHeight="1">
      <c r="A393" s="319"/>
      <c r="B393" s="287" t="s">
        <v>1877</v>
      </c>
      <c r="C393" s="288" t="s">
        <v>3848</v>
      </c>
      <c r="D393" s="391">
        <v>685.904</v>
      </c>
      <c r="E393" s="391">
        <v>600.16599999999994</v>
      </c>
      <c r="F393" s="391">
        <v>557.29700000000003</v>
      </c>
      <c r="G393" s="391">
        <v>514.428</v>
      </c>
      <c r="H393" s="113"/>
      <c r="I393" s="113"/>
      <c r="J393" s="113"/>
      <c r="K393" s="113"/>
      <c r="L393" s="113"/>
      <c r="M393" s="113"/>
      <c r="N393" s="113"/>
      <c r="O393" s="113"/>
      <c r="P393" s="113"/>
      <c r="Q393" s="113"/>
      <c r="R393" s="113"/>
      <c r="S393" s="113"/>
      <c r="T393" s="113"/>
      <c r="U393" s="113"/>
      <c r="V393" s="113"/>
      <c r="W393" s="113"/>
      <c r="X393" s="113"/>
      <c r="Y393" s="113"/>
      <c r="Z393" s="113"/>
      <c r="AA393" s="113"/>
      <c r="AB393" s="113"/>
      <c r="AC393" s="113"/>
      <c r="AD393" s="113"/>
      <c r="AE393" s="113"/>
      <c r="AF393" s="113"/>
      <c r="AG393" s="113"/>
      <c r="AH393" s="113"/>
      <c r="AI393" s="113"/>
      <c r="AJ393" s="113"/>
      <c r="AK393" s="113"/>
      <c r="AL393" s="113"/>
      <c r="AM393" s="113"/>
      <c r="AN393" s="113"/>
      <c r="AO393" s="113"/>
      <c r="AP393" s="113"/>
      <c r="AQ393" s="113"/>
      <c r="AR393" s="113"/>
      <c r="AS393" s="113"/>
      <c r="AT393" s="113"/>
      <c r="AU393" s="113"/>
      <c r="AV393" s="113"/>
      <c r="AW393" s="113"/>
      <c r="AX393" s="113"/>
      <c r="AY393" s="113"/>
      <c r="AZ393" s="113"/>
      <c r="BA393" s="113"/>
      <c r="BB393" s="113"/>
      <c r="BC393" s="113"/>
      <c r="BD393" s="113"/>
      <c r="BE393" s="113"/>
      <c r="BF393" s="113"/>
      <c r="BG393" s="113"/>
      <c r="BH393" s="113"/>
      <c r="BI393" s="113"/>
      <c r="BJ393" s="113"/>
      <c r="BK393" s="113"/>
      <c r="BL393" s="113"/>
      <c r="BM393" s="113"/>
      <c r="BN393" s="113"/>
      <c r="BO393" s="113"/>
      <c r="BP393" s="113"/>
      <c r="BQ393" s="113"/>
      <c r="BR393" s="113"/>
      <c r="BS393" s="113"/>
      <c r="BT393" s="113"/>
      <c r="BU393" s="113"/>
      <c r="BV393" s="113"/>
      <c r="BW393" s="113"/>
      <c r="BX393" s="113"/>
      <c r="BY393" s="113"/>
      <c r="BZ393" s="113"/>
      <c r="CA393" s="113"/>
      <c r="CB393" s="113"/>
      <c r="CC393" s="113"/>
      <c r="CD393" s="113"/>
      <c r="CE393" s="113"/>
      <c r="CF393" s="113"/>
      <c r="CG393" s="113"/>
      <c r="CH393" s="113"/>
      <c r="CI393" s="113"/>
      <c r="CJ393" s="113"/>
      <c r="CK393" s="113"/>
      <c r="CL393" s="113"/>
      <c r="CM393" s="113"/>
      <c r="CN393" s="113"/>
      <c r="CO393" s="113"/>
      <c r="CP393" s="113"/>
      <c r="CQ393" s="113"/>
      <c r="CR393" s="113"/>
      <c r="CS393" s="113"/>
      <c r="CT393" s="113"/>
      <c r="CU393" s="113"/>
      <c r="CV393" s="113"/>
      <c r="CW393" s="113"/>
      <c r="CX393" s="113"/>
      <c r="CY393" s="113"/>
      <c r="CZ393" s="113"/>
      <c r="DA393" s="113"/>
      <c r="DB393" s="113"/>
      <c r="DC393" s="113"/>
      <c r="DD393" s="113"/>
      <c r="DE393" s="113"/>
      <c r="DF393" s="113"/>
      <c r="DG393" s="113"/>
      <c r="DH393" s="113"/>
      <c r="DI393" s="113"/>
      <c r="DJ393" s="113"/>
      <c r="DK393" s="113"/>
      <c r="DL393" s="113"/>
      <c r="DM393" s="113"/>
      <c r="DN393" s="113"/>
      <c r="DO393" s="113"/>
      <c r="DP393" s="113"/>
      <c r="DQ393" s="113"/>
      <c r="DR393" s="113"/>
      <c r="DS393" s="113"/>
      <c r="DT393" s="113"/>
      <c r="DU393" s="113"/>
      <c r="DV393" s="113"/>
      <c r="DW393" s="113"/>
      <c r="DX393" s="113"/>
      <c r="DY393" s="113"/>
      <c r="DZ393" s="113"/>
      <c r="EA393" s="113"/>
      <c r="EB393" s="113"/>
      <c r="EC393" s="113"/>
      <c r="ED393" s="113"/>
      <c r="EE393" s="113"/>
      <c r="EF393" s="113"/>
      <c r="EG393" s="113"/>
      <c r="EH393" s="113"/>
      <c r="EI393" s="113"/>
      <c r="EJ393" s="113"/>
      <c r="EK393" s="113"/>
      <c r="EL393" s="113"/>
      <c r="EM393" s="113"/>
      <c r="EN393" s="113"/>
      <c r="EO393" s="113"/>
      <c r="EP393" s="113"/>
      <c r="EQ393" s="113"/>
      <c r="ER393" s="113"/>
      <c r="ES393" s="113"/>
      <c r="ET393" s="113"/>
      <c r="EU393" s="113"/>
      <c r="EV393" s="113"/>
      <c r="EW393" s="113"/>
      <c r="EX393" s="113"/>
      <c r="EY393" s="113"/>
      <c r="EZ393" s="113"/>
      <c r="FA393" s="113"/>
      <c r="FB393" s="113"/>
      <c r="FC393" s="113"/>
      <c r="FD393" s="113"/>
      <c r="FE393" s="113"/>
      <c r="FF393" s="113"/>
      <c r="FG393" s="113"/>
      <c r="FH393" s="113"/>
      <c r="FI393" s="113"/>
      <c r="FJ393" s="113"/>
      <c r="FK393" s="113"/>
      <c r="FL393" s="113"/>
      <c r="FM393" s="113"/>
      <c r="FN393" s="113"/>
      <c r="FO393" s="113"/>
      <c r="FP393" s="113"/>
      <c r="FQ393" s="113"/>
      <c r="FR393" s="113"/>
      <c r="FS393" s="113"/>
      <c r="FT393" s="113"/>
      <c r="FU393" s="113"/>
      <c r="FV393" s="113"/>
      <c r="FW393" s="113"/>
      <c r="FX393" s="113"/>
      <c r="FY393" s="113"/>
      <c r="FZ393" s="113"/>
      <c r="GA393" s="113"/>
      <c r="GB393" s="113"/>
      <c r="GC393" s="113"/>
      <c r="GD393" s="113"/>
      <c r="GE393" s="113"/>
      <c r="GF393" s="113"/>
      <c r="GG393" s="113"/>
      <c r="GH393" s="113"/>
      <c r="GI393" s="113"/>
      <c r="GJ393" s="113"/>
      <c r="GK393" s="113"/>
      <c r="GL393" s="113"/>
      <c r="GM393" s="113"/>
      <c r="GN393" s="113"/>
      <c r="GO393" s="113"/>
      <c r="GP393" s="113"/>
      <c r="GQ393" s="113"/>
      <c r="GR393" s="113"/>
      <c r="GS393" s="113"/>
      <c r="GT393" s="113"/>
      <c r="GU393" s="113"/>
      <c r="GV393" s="113"/>
      <c r="GW393" s="113"/>
      <c r="GX393" s="113"/>
      <c r="GY393" s="113"/>
      <c r="GZ393" s="113"/>
      <c r="HA393" s="113"/>
      <c r="HB393" s="113"/>
      <c r="HC393" s="113"/>
      <c r="HD393" s="113"/>
      <c r="HE393" s="113"/>
      <c r="HF393" s="113"/>
      <c r="HG393" s="113"/>
      <c r="HH393" s="113"/>
      <c r="HI393" s="113"/>
      <c r="HJ393" s="113"/>
      <c r="HK393" s="113"/>
      <c r="HL393" s="113"/>
      <c r="HM393" s="113"/>
      <c r="HN393" s="113"/>
    </row>
    <row r="394" spans="1:222" s="104" customFormat="1" ht="45.2" customHeight="1">
      <c r="A394" s="319"/>
      <c r="B394" s="287" t="s">
        <v>2149</v>
      </c>
      <c r="C394" s="288" t="s">
        <v>3849</v>
      </c>
      <c r="D394" s="391">
        <v>1011.904</v>
      </c>
      <c r="E394" s="391">
        <v>885.41599999999983</v>
      </c>
      <c r="F394" s="391">
        <v>822.17199999999991</v>
      </c>
      <c r="G394" s="391">
        <v>758.92799999999988</v>
      </c>
      <c r="H394" s="113"/>
      <c r="I394" s="113"/>
      <c r="J394" s="113"/>
      <c r="K394" s="113"/>
      <c r="L394" s="113"/>
      <c r="M394" s="113"/>
      <c r="N394" s="113"/>
      <c r="O394" s="113"/>
      <c r="P394" s="113"/>
      <c r="Q394" s="113"/>
      <c r="R394" s="113"/>
      <c r="S394" s="113"/>
      <c r="T394" s="113"/>
      <c r="U394" s="113"/>
      <c r="V394" s="113"/>
      <c r="W394" s="113"/>
      <c r="X394" s="113"/>
      <c r="Y394" s="113"/>
      <c r="Z394" s="113"/>
      <c r="AA394" s="113"/>
      <c r="AB394" s="113"/>
      <c r="AC394" s="113"/>
      <c r="AD394" s="113"/>
      <c r="AE394" s="113"/>
      <c r="AF394" s="113"/>
      <c r="AG394" s="113"/>
      <c r="AH394" s="113"/>
      <c r="AI394" s="113"/>
      <c r="AJ394" s="113"/>
      <c r="AK394" s="113"/>
      <c r="AL394" s="113"/>
      <c r="AM394" s="113"/>
      <c r="AN394" s="113"/>
      <c r="AO394" s="113"/>
      <c r="AP394" s="113"/>
      <c r="AQ394" s="113"/>
      <c r="AR394" s="113"/>
      <c r="AS394" s="113"/>
      <c r="AT394" s="113"/>
      <c r="AU394" s="113"/>
      <c r="AV394" s="113"/>
      <c r="AW394" s="113"/>
      <c r="AX394" s="113"/>
      <c r="AY394" s="113"/>
      <c r="AZ394" s="113"/>
      <c r="BA394" s="113"/>
      <c r="BB394" s="113"/>
      <c r="BC394" s="113"/>
      <c r="BD394" s="113"/>
      <c r="BE394" s="113"/>
      <c r="BF394" s="113"/>
      <c r="BG394" s="113"/>
      <c r="BH394" s="113"/>
      <c r="BI394" s="113"/>
      <c r="BJ394" s="113"/>
      <c r="BK394" s="113"/>
      <c r="BL394" s="113"/>
      <c r="BM394" s="113"/>
      <c r="BN394" s="113"/>
      <c r="BO394" s="113"/>
      <c r="BP394" s="113"/>
      <c r="BQ394" s="113"/>
      <c r="BR394" s="113"/>
      <c r="BS394" s="113"/>
      <c r="BT394" s="113"/>
      <c r="BU394" s="113"/>
      <c r="BV394" s="113"/>
      <c r="BW394" s="113"/>
      <c r="BX394" s="113"/>
      <c r="BY394" s="113"/>
      <c r="BZ394" s="113"/>
      <c r="CA394" s="113"/>
      <c r="CB394" s="113"/>
      <c r="CC394" s="113"/>
      <c r="CD394" s="113"/>
      <c r="CE394" s="113"/>
      <c r="CF394" s="113"/>
      <c r="CG394" s="113"/>
      <c r="CH394" s="113"/>
      <c r="CI394" s="113"/>
      <c r="CJ394" s="113"/>
      <c r="CK394" s="113"/>
      <c r="CL394" s="113"/>
      <c r="CM394" s="113"/>
      <c r="CN394" s="113"/>
      <c r="CO394" s="113"/>
      <c r="CP394" s="113"/>
      <c r="CQ394" s="113"/>
      <c r="CR394" s="113"/>
      <c r="CS394" s="113"/>
      <c r="CT394" s="113"/>
      <c r="CU394" s="113"/>
      <c r="CV394" s="113"/>
      <c r="CW394" s="113"/>
      <c r="CX394" s="113"/>
      <c r="CY394" s="113"/>
      <c r="CZ394" s="113"/>
      <c r="DA394" s="113"/>
      <c r="DB394" s="113"/>
      <c r="DC394" s="113"/>
      <c r="DD394" s="113"/>
      <c r="DE394" s="113"/>
      <c r="DF394" s="113"/>
      <c r="DG394" s="113"/>
      <c r="DH394" s="113"/>
      <c r="DI394" s="113"/>
      <c r="DJ394" s="113"/>
      <c r="DK394" s="113"/>
      <c r="DL394" s="113"/>
      <c r="DM394" s="113"/>
      <c r="DN394" s="113"/>
      <c r="DO394" s="113"/>
      <c r="DP394" s="113"/>
      <c r="DQ394" s="113"/>
      <c r="DR394" s="113"/>
      <c r="DS394" s="113"/>
      <c r="DT394" s="113"/>
      <c r="DU394" s="113"/>
      <c r="DV394" s="113"/>
      <c r="DW394" s="113"/>
      <c r="DX394" s="113"/>
      <c r="DY394" s="113"/>
      <c r="DZ394" s="113"/>
      <c r="EA394" s="113"/>
      <c r="EB394" s="113"/>
      <c r="EC394" s="113"/>
      <c r="ED394" s="113"/>
      <c r="EE394" s="113"/>
      <c r="EF394" s="113"/>
      <c r="EG394" s="113"/>
      <c r="EH394" s="113"/>
      <c r="EI394" s="113"/>
      <c r="EJ394" s="113"/>
      <c r="EK394" s="113"/>
      <c r="EL394" s="113"/>
      <c r="EM394" s="113"/>
      <c r="EN394" s="113"/>
      <c r="EO394" s="113"/>
      <c r="EP394" s="113"/>
      <c r="EQ394" s="113"/>
      <c r="ER394" s="113"/>
      <c r="ES394" s="113"/>
      <c r="ET394" s="113"/>
      <c r="EU394" s="113"/>
      <c r="EV394" s="113"/>
      <c r="EW394" s="113"/>
      <c r="EX394" s="113"/>
      <c r="EY394" s="113"/>
      <c r="EZ394" s="113"/>
      <c r="FA394" s="113"/>
      <c r="FB394" s="113"/>
      <c r="FC394" s="113"/>
      <c r="FD394" s="113"/>
      <c r="FE394" s="113"/>
      <c r="FF394" s="113"/>
      <c r="FG394" s="113"/>
      <c r="FH394" s="113"/>
      <c r="FI394" s="113"/>
      <c r="FJ394" s="113"/>
      <c r="FK394" s="113"/>
      <c r="FL394" s="113"/>
      <c r="FM394" s="113"/>
      <c r="FN394" s="113"/>
      <c r="FO394" s="113"/>
      <c r="FP394" s="113"/>
      <c r="FQ394" s="113"/>
      <c r="FR394" s="113"/>
      <c r="FS394" s="113"/>
      <c r="FT394" s="113"/>
      <c r="FU394" s="113"/>
      <c r="FV394" s="113"/>
      <c r="FW394" s="113"/>
      <c r="FX394" s="113"/>
      <c r="FY394" s="113"/>
      <c r="FZ394" s="113"/>
      <c r="GA394" s="113"/>
      <c r="GB394" s="113"/>
      <c r="GC394" s="113"/>
      <c r="GD394" s="113"/>
      <c r="GE394" s="113"/>
      <c r="GF394" s="113"/>
      <c r="GG394" s="113"/>
      <c r="GH394" s="113"/>
      <c r="GI394" s="113"/>
      <c r="GJ394" s="113"/>
      <c r="GK394" s="113"/>
      <c r="GL394" s="113"/>
      <c r="GM394" s="113"/>
      <c r="GN394" s="113"/>
      <c r="GO394" s="113"/>
      <c r="GP394" s="113"/>
      <c r="GQ394" s="113"/>
      <c r="GR394" s="113"/>
      <c r="GS394" s="113"/>
      <c r="GT394" s="113"/>
      <c r="GU394" s="113"/>
      <c r="GV394" s="113"/>
      <c r="GW394" s="113"/>
      <c r="GX394" s="113"/>
      <c r="GY394" s="113"/>
      <c r="GZ394" s="113"/>
      <c r="HA394" s="113"/>
      <c r="HB394" s="113"/>
      <c r="HC394" s="113"/>
      <c r="HD394" s="113"/>
      <c r="HE394" s="113"/>
      <c r="HF394" s="113"/>
      <c r="HG394" s="113"/>
      <c r="HH394" s="113"/>
      <c r="HI394" s="113"/>
      <c r="HJ394" s="113"/>
      <c r="HK394" s="113"/>
      <c r="HL394" s="113"/>
      <c r="HM394" s="113"/>
      <c r="HN394" s="113"/>
    </row>
    <row r="395" spans="1:222" s="131" customFormat="1" ht="44.65" customHeight="1">
      <c r="A395" s="319"/>
      <c r="B395" s="287" t="s">
        <v>2042</v>
      </c>
      <c r="C395" s="288" t="s">
        <v>3850</v>
      </c>
      <c r="D395" s="391">
        <v>959.74399999999991</v>
      </c>
      <c r="E395" s="391">
        <v>839.77599999999984</v>
      </c>
      <c r="F395" s="391">
        <v>779.79199999999992</v>
      </c>
      <c r="G395" s="391">
        <v>719.80799999999988</v>
      </c>
    </row>
    <row r="396" spans="1:222" s="103" customFormat="1" ht="20.65" customHeight="1">
      <c r="A396" s="319"/>
      <c r="B396" s="287" t="s">
        <v>2813</v>
      </c>
      <c r="C396" s="288" t="s">
        <v>3851</v>
      </c>
      <c r="D396" s="391">
        <v>1293.568</v>
      </c>
      <c r="E396" s="391">
        <v>1131.8719999999998</v>
      </c>
      <c r="F396" s="391">
        <v>1051.0239999999999</v>
      </c>
      <c r="G396" s="391">
        <v>970.17599999999982</v>
      </c>
    </row>
    <row r="397" spans="1:222" s="103" customFormat="1" ht="20.65" customHeight="1">
      <c r="A397" s="320"/>
      <c r="B397" s="299" t="s">
        <v>3019</v>
      </c>
      <c r="C397" s="348" t="s">
        <v>3020</v>
      </c>
      <c r="D397" s="397">
        <v>1794.3039999999999</v>
      </c>
      <c r="E397" s="397">
        <v>1570.0159999999996</v>
      </c>
      <c r="F397" s="397">
        <v>1457.8719999999998</v>
      </c>
      <c r="G397" s="397">
        <v>1345.7279999999998</v>
      </c>
      <c r="H397" s="114"/>
      <c r="I397" s="114"/>
      <c r="J397" s="114"/>
      <c r="K397" s="114"/>
      <c r="L397" s="114"/>
      <c r="M397" s="114"/>
      <c r="N397" s="114"/>
      <c r="O397" s="114"/>
      <c r="P397" s="114"/>
      <c r="Q397" s="114"/>
      <c r="R397" s="114"/>
      <c r="S397" s="114"/>
      <c r="T397" s="114"/>
      <c r="U397" s="114"/>
      <c r="V397" s="114"/>
      <c r="W397" s="114"/>
      <c r="X397" s="114"/>
      <c r="Y397" s="114"/>
      <c r="Z397" s="114"/>
      <c r="AA397" s="114"/>
      <c r="AB397" s="114"/>
      <c r="AC397" s="114"/>
      <c r="AD397" s="114"/>
      <c r="AE397" s="114"/>
      <c r="AF397" s="114"/>
      <c r="AG397" s="114"/>
      <c r="AH397" s="114"/>
      <c r="AI397" s="114"/>
      <c r="AJ397" s="114"/>
      <c r="AK397" s="114"/>
      <c r="AL397" s="114"/>
      <c r="AM397" s="114"/>
      <c r="AN397" s="114"/>
      <c r="AO397" s="114"/>
      <c r="AP397" s="114"/>
      <c r="AQ397" s="114"/>
      <c r="AR397" s="114"/>
      <c r="AS397" s="114"/>
      <c r="AT397" s="114"/>
      <c r="AU397" s="114"/>
      <c r="AV397" s="114"/>
      <c r="AW397" s="114"/>
      <c r="AX397" s="114"/>
      <c r="AY397" s="114"/>
      <c r="AZ397" s="114"/>
      <c r="BA397" s="114"/>
      <c r="BB397" s="114"/>
      <c r="BC397" s="114"/>
      <c r="BD397" s="114"/>
      <c r="BE397" s="114"/>
      <c r="BF397" s="114"/>
      <c r="BG397" s="114"/>
      <c r="BH397" s="114"/>
      <c r="BI397" s="114"/>
      <c r="BJ397" s="114"/>
      <c r="BK397" s="114"/>
      <c r="BL397" s="114"/>
      <c r="BM397" s="114"/>
      <c r="BN397" s="114"/>
      <c r="BO397" s="114"/>
      <c r="BP397" s="114"/>
      <c r="BQ397" s="114"/>
      <c r="BR397" s="114"/>
      <c r="BS397" s="114"/>
      <c r="BT397" s="114"/>
      <c r="BU397" s="114"/>
      <c r="BV397" s="114"/>
      <c r="BW397" s="114"/>
      <c r="BX397" s="114"/>
      <c r="BY397" s="114"/>
      <c r="BZ397" s="114"/>
      <c r="CA397" s="114"/>
      <c r="CB397" s="114"/>
      <c r="CC397" s="114"/>
      <c r="CD397" s="114"/>
      <c r="CE397" s="114"/>
      <c r="CF397" s="114"/>
      <c r="CG397" s="114"/>
      <c r="CH397" s="114"/>
      <c r="CI397" s="114"/>
      <c r="CJ397" s="114"/>
      <c r="CK397" s="114"/>
      <c r="CL397" s="114"/>
      <c r="CM397" s="114"/>
      <c r="CN397" s="114"/>
      <c r="CO397" s="114"/>
      <c r="CP397" s="114"/>
      <c r="CQ397" s="114"/>
      <c r="CR397" s="114"/>
      <c r="CS397" s="114"/>
      <c r="CT397" s="114"/>
      <c r="CU397" s="114"/>
      <c r="CV397" s="114"/>
      <c r="CW397" s="114"/>
      <c r="CX397" s="114"/>
      <c r="CY397" s="114"/>
      <c r="CZ397" s="114"/>
      <c r="DA397" s="114"/>
      <c r="DB397" s="114"/>
      <c r="DC397" s="114"/>
      <c r="DD397" s="114"/>
      <c r="DE397" s="114"/>
      <c r="DF397" s="114"/>
      <c r="DG397" s="114"/>
      <c r="DH397" s="114"/>
      <c r="DI397" s="114"/>
      <c r="DJ397" s="114"/>
      <c r="DK397" s="114"/>
      <c r="DL397" s="114"/>
      <c r="DM397" s="114"/>
      <c r="DN397" s="114"/>
      <c r="DO397" s="114"/>
      <c r="DP397" s="114"/>
      <c r="DQ397" s="114"/>
      <c r="DR397" s="114"/>
      <c r="DS397" s="114"/>
      <c r="DT397" s="114"/>
      <c r="DU397" s="114"/>
      <c r="DV397" s="114"/>
      <c r="DW397" s="114"/>
      <c r="DX397" s="114"/>
      <c r="DY397" s="114"/>
      <c r="DZ397" s="114"/>
      <c r="EA397" s="114"/>
      <c r="EB397" s="114"/>
      <c r="EC397" s="114"/>
      <c r="ED397" s="114"/>
      <c r="EE397" s="114"/>
      <c r="EF397" s="114"/>
      <c r="EG397" s="114"/>
      <c r="EH397" s="114"/>
      <c r="EI397" s="114"/>
      <c r="EJ397" s="114"/>
      <c r="EK397" s="114"/>
      <c r="EL397" s="114"/>
      <c r="EM397" s="114"/>
      <c r="EN397" s="114"/>
      <c r="EO397" s="114"/>
      <c r="EP397" s="114"/>
      <c r="EQ397" s="114"/>
      <c r="ER397" s="114"/>
      <c r="ES397" s="114"/>
      <c r="ET397" s="114"/>
      <c r="EU397" s="114"/>
      <c r="EV397" s="114"/>
      <c r="EW397" s="114"/>
      <c r="EX397" s="114"/>
      <c r="EY397" s="114"/>
      <c r="EZ397" s="114"/>
      <c r="FA397" s="114"/>
      <c r="FB397" s="114"/>
      <c r="FC397" s="114"/>
      <c r="FD397" s="114"/>
      <c r="FE397" s="114"/>
      <c r="FF397" s="114"/>
      <c r="FG397" s="114"/>
      <c r="FH397" s="114"/>
      <c r="FI397" s="114"/>
      <c r="FJ397" s="114"/>
      <c r="FK397" s="114"/>
      <c r="FL397" s="114"/>
      <c r="FM397" s="114"/>
      <c r="FN397" s="114"/>
      <c r="FO397" s="114"/>
      <c r="FP397" s="114"/>
      <c r="FQ397" s="114"/>
      <c r="FR397" s="114"/>
      <c r="FS397" s="114"/>
      <c r="FT397" s="114"/>
      <c r="FU397" s="114"/>
      <c r="FV397" s="114"/>
      <c r="FW397" s="114"/>
      <c r="FX397" s="114"/>
      <c r="FY397" s="114"/>
      <c r="FZ397" s="114"/>
      <c r="GA397" s="114"/>
      <c r="GB397" s="114"/>
      <c r="GC397" s="114"/>
      <c r="GD397" s="114"/>
      <c r="GE397" s="114"/>
      <c r="GF397" s="114"/>
      <c r="GG397" s="114"/>
      <c r="GH397" s="114"/>
      <c r="GI397" s="114"/>
      <c r="GJ397" s="114"/>
      <c r="GK397" s="114"/>
      <c r="GL397" s="114"/>
      <c r="GM397" s="114"/>
      <c r="GN397" s="114"/>
      <c r="GO397" s="114"/>
      <c r="GP397" s="114"/>
      <c r="GQ397" s="114"/>
      <c r="GR397" s="114"/>
      <c r="GS397" s="114"/>
      <c r="GT397" s="114"/>
      <c r="GU397" s="114"/>
      <c r="GV397" s="114"/>
      <c r="GW397" s="114"/>
      <c r="GX397" s="114"/>
      <c r="GY397" s="114"/>
      <c r="GZ397" s="114"/>
      <c r="HA397" s="114"/>
      <c r="HB397" s="114"/>
      <c r="HC397" s="114"/>
      <c r="HD397" s="114"/>
      <c r="HE397" s="114"/>
      <c r="HF397" s="114"/>
      <c r="HG397" s="114"/>
      <c r="HH397" s="114"/>
      <c r="HI397" s="114"/>
      <c r="HJ397" s="114"/>
      <c r="HK397" s="114"/>
      <c r="HL397" s="114"/>
      <c r="HM397" s="114"/>
      <c r="HN397" s="114"/>
    </row>
    <row r="398" spans="1:222" s="104" customFormat="1" ht="20.65" customHeight="1">
      <c r="A398" s="319"/>
      <c r="B398" s="287" t="s">
        <v>3021</v>
      </c>
      <c r="C398" s="288" t="s">
        <v>3852</v>
      </c>
      <c r="D398" s="391">
        <v>771.96799999999996</v>
      </c>
      <c r="E398" s="391">
        <v>675.47199999999987</v>
      </c>
      <c r="F398" s="391">
        <v>627.22399999999993</v>
      </c>
      <c r="G398" s="391">
        <v>578.97599999999989</v>
      </c>
      <c r="H398" s="113"/>
      <c r="I398" s="113"/>
      <c r="J398" s="113"/>
      <c r="K398" s="113"/>
      <c r="L398" s="113"/>
      <c r="M398" s="113"/>
      <c r="N398" s="113"/>
      <c r="O398" s="113"/>
      <c r="P398" s="113"/>
      <c r="Q398" s="113"/>
      <c r="R398" s="113"/>
      <c r="S398" s="113"/>
      <c r="T398" s="113"/>
      <c r="U398" s="113"/>
      <c r="V398" s="113"/>
      <c r="W398" s="113"/>
      <c r="X398" s="113"/>
      <c r="Y398" s="113"/>
      <c r="Z398" s="113"/>
      <c r="AA398" s="113"/>
      <c r="AB398" s="113"/>
      <c r="AC398" s="113"/>
      <c r="AD398" s="113"/>
      <c r="AE398" s="113"/>
      <c r="AF398" s="113"/>
      <c r="AG398" s="113"/>
      <c r="AH398" s="113"/>
      <c r="AI398" s="113"/>
      <c r="AJ398" s="113"/>
      <c r="AK398" s="113"/>
      <c r="AL398" s="113"/>
      <c r="AM398" s="113"/>
      <c r="AN398" s="113"/>
      <c r="AO398" s="113"/>
      <c r="AP398" s="113"/>
      <c r="AQ398" s="113"/>
      <c r="AR398" s="113"/>
      <c r="AS398" s="113"/>
      <c r="AT398" s="113"/>
      <c r="AU398" s="113"/>
      <c r="AV398" s="113"/>
      <c r="AW398" s="113"/>
      <c r="AX398" s="113"/>
      <c r="AY398" s="113"/>
      <c r="AZ398" s="113"/>
      <c r="BA398" s="113"/>
      <c r="BB398" s="113"/>
      <c r="BC398" s="113"/>
      <c r="BD398" s="113"/>
      <c r="BE398" s="113"/>
      <c r="BF398" s="113"/>
      <c r="BG398" s="113"/>
      <c r="BH398" s="113"/>
      <c r="BI398" s="113"/>
      <c r="BJ398" s="113"/>
      <c r="BK398" s="113"/>
      <c r="BL398" s="113"/>
      <c r="BM398" s="113"/>
      <c r="BN398" s="113"/>
      <c r="BO398" s="113"/>
      <c r="BP398" s="113"/>
      <c r="BQ398" s="113"/>
      <c r="BR398" s="113"/>
      <c r="BS398" s="113"/>
      <c r="BT398" s="113"/>
      <c r="BU398" s="113"/>
      <c r="BV398" s="113"/>
      <c r="BW398" s="113"/>
      <c r="BX398" s="113"/>
      <c r="BY398" s="113"/>
      <c r="BZ398" s="113"/>
      <c r="CA398" s="113"/>
      <c r="CB398" s="113"/>
      <c r="CC398" s="113"/>
      <c r="CD398" s="113"/>
      <c r="CE398" s="113"/>
      <c r="CF398" s="113"/>
      <c r="CG398" s="113"/>
      <c r="CH398" s="113"/>
      <c r="CI398" s="113"/>
      <c r="CJ398" s="113"/>
      <c r="CK398" s="113"/>
      <c r="CL398" s="113"/>
      <c r="CM398" s="113"/>
      <c r="CN398" s="113"/>
      <c r="CO398" s="113"/>
      <c r="CP398" s="113"/>
      <c r="CQ398" s="113"/>
      <c r="CR398" s="113"/>
      <c r="CS398" s="113"/>
      <c r="CT398" s="113"/>
      <c r="CU398" s="113"/>
      <c r="CV398" s="113"/>
      <c r="CW398" s="113"/>
      <c r="CX398" s="113"/>
      <c r="CY398" s="113"/>
      <c r="CZ398" s="113"/>
      <c r="DA398" s="113"/>
      <c r="DB398" s="113"/>
      <c r="DC398" s="113"/>
      <c r="DD398" s="113"/>
      <c r="DE398" s="113"/>
      <c r="DF398" s="113"/>
      <c r="DG398" s="113"/>
      <c r="DH398" s="113"/>
      <c r="DI398" s="113"/>
      <c r="DJ398" s="113"/>
      <c r="DK398" s="113"/>
      <c r="DL398" s="113"/>
      <c r="DM398" s="113"/>
      <c r="DN398" s="113"/>
      <c r="DO398" s="113"/>
      <c r="DP398" s="113"/>
      <c r="DQ398" s="113"/>
      <c r="DR398" s="113"/>
      <c r="DS398" s="113"/>
      <c r="DT398" s="113"/>
      <c r="DU398" s="113"/>
      <c r="DV398" s="113"/>
      <c r="DW398" s="113"/>
      <c r="DX398" s="113"/>
      <c r="DY398" s="113"/>
      <c r="DZ398" s="113"/>
      <c r="EA398" s="113"/>
      <c r="EB398" s="113"/>
      <c r="EC398" s="113"/>
      <c r="ED398" s="113"/>
      <c r="EE398" s="113"/>
      <c r="EF398" s="113"/>
      <c r="EG398" s="113"/>
      <c r="EH398" s="113"/>
      <c r="EI398" s="113"/>
      <c r="EJ398" s="113"/>
      <c r="EK398" s="113"/>
      <c r="EL398" s="113"/>
      <c r="EM398" s="113"/>
      <c r="EN398" s="113"/>
      <c r="EO398" s="113"/>
      <c r="EP398" s="113"/>
      <c r="EQ398" s="113"/>
      <c r="ER398" s="113"/>
      <c r="ES398" s="113"/>
      <c r="ET398" s="113"/>
      <c r="EU398" s="113"/>
      <c r="EV398" s="113"/>
      <c r="EW398" s="113"/>
      <c r="EX398" s="113"/>
      <c r="EY398" s="113"/>
      <c r="EZ398" s="113"/>
      <c r="FA398" s="113"/>
      <c r="FB398" s="113"/>
      <c r="FC398" s="113"/>
      <c r="FD398" s="113"/>
      <c r="FE398" s="113"/>
      <c r="FF398" s="113"/>
      <c r="FG398" s="113"/>
      <c r="FH398" s="113"/>
      <c r="FI398" s="113"/>
      <c r="FJ398" s="113"/>
      <c r="FK398" s="113"/>
      <c r="FL398" s="113"/>
      <c r="FM398" s="113"/>
      <c r="FN398" s="113"/>
      <c r="FO398" s="113"/>
      <c r="FP398" s="113"/>
      <c r="FQ398" s="113"/>
      <c r="FR398" s="113"/>
      <c r="FS398" s="113"/>
      <c r="FT398" s="113"/>
      <c r="FU398" s="113"/>
      <c r="FV398" s="113"/>
      <c r="FW398" s="113"/>
      <c r="FX398" s="113"/>
      <c r="FY398" s="113"/>
      <c r="FZ398" s="113"/>
      <c r="GA398" s="113"/>
      <c r="GB398" s="113"/>
      <c r="GC398" s="113"/>
      <c r="GD398" s="113"/>
      <c r="GE398" s="113"/>
      <c r="GF398" s="113"/>
      <c r="GG398" s="113"/>
      <c r="GH398" s="113"/>
      <c r="GI398" s="113"/>
      <c r="GJ398" s="113"/>
      <c r="GK398" s="113"/>
      <c r="GL398" s="113"/>
      <c r="GM398" s="113"/>
      <c r="GN398" s="113"/>
      <c r="GO398" s="113"/>
      <c r="GP398" s="113"/>
      <c r="GQ398" s="113"/>
      <c r="GR398" s="113"/>
      <c r="GS398" s="113"/>
      <c r="GT398" s="113"/>
      <c r="GU398" s="113"/>
      <c r="GV398" s="113"/>
      <c r="GW398" s="113"/>
      <c r="GX398" s="113"/>
      <c r="GY398" s="113"/>
      <c r="GZ398" s="113"/>
      <c r="HA398" s="113"/>
      <c r="HB398" s="113"/>
      <c r="HC398" s="113"/>
      <c r="HD398" s="113"/>
      <c r="HE398" s="113"/>
      <c r="HF398" s="113"/>
      <c r="HG398" s="113"/>
      <c r="HH398" s="113"/>
      <c r="HI398" s="113"/>
      <c r="HJ398" s="113"/>
      <c r="HK398" s="113"/>
      <c r="HL398" s="113"/>
      <c r="HM398" s="113"/>
      <c r="HN398" s="113"/>
    </row>
    <row r="399" spans="1:222" s="104" customFormat="1" ht="32.1" customHeight="1">
      <c r="A399" s="319"/>
      <c r="B399" s="288" t="s">
        <v>2391</v>
      </c>
      <c r="C399" s="288" t="s">
        <v>3853</v>
      </c>
      <c r="D399" s="391">
        <v>933.66399999999999</v>
      </c>
      <c r="E399" s="391">
        <v>816.9559999999999</v>
      </c>
      <c r="F399" s="391">
        <v>758.60199999999998</v>
      </c>
      <c r="G399" s="391">
        <v>700.24799999999993</v>
      </c>
      <c r="H399" s="113"/>
      <c r="I399" s="113"/>
      <c r="J399" s="113"/>
      <c r="K399" s="113"/>
      <c r="L399" s="113"/>
      <c r="M399" s="113"/>
      <c r="N399" s="113"/>
      <c r="O399" s="113"/>
      <c r="P399" s="113"/>
      <c r="Q399" s="113"/>
      <c r="R399" s="113"/>
      <c r="S399" s="113"/>
      <c r="T399" s="113"/>
      <c r="U399" s="113"/>
      <c r="V399" s="113"/>
      <c r="W399" s="113"/>
      <c r="X399" s="113"/>
      <c r="Y399" s="113"/>
      <c r="Z399" s="113"/>
      <c r="AA399" s="113"/>
      <c r="AB399" s="113"/>
      <c r="AC399" s="113"/>
      <c r="AD399" s="113"/>
      <c r="AE399" s="113"/>
      <c r="AF399" s="113"/>
      <c r="AG399" s="113"/>
      <c r="AH399" s="113"/>
      <c r="AI399" s="113"/>
      <c r="AJ399" s="113"/>
      <c r="AK399" s="113"/>
      <c r="AL399" s="113"/>
      <c r="AM399" s="113"/>
      <c r="AN399" s="113"/>
      <c r="AO399" s="113"/>
      <c r="AP399" s="113"/>
      <c r="AQ399" s="113"/>
      <c r="AR399" s="113"/>
      <c r="AS399" s="113"/>
      <c r="AT399" s="113"/>
      <c r="AU399" s="113"/>
      <c r="AV399" s="113"/>
      <c r="AW399" s="113"/>
      <c r="AX399" s="113"/>
      <c r="AY399" s="113"/>
      <c r="AZ399" s="113"/>
      <c r="BA399" s="113"/>
      <c r="BB399" s="113"/>
      <c r="BC399" s="113"/>
      <c r="BD399" s="113"/>
      <c r="BE399" s="113"/>
      <c r="BF399" s="113"/>
      <c r="BG399" s="113"/>
      <c r="BH399" s="113"/>
      <c r="BI399" s="113"/>
      <c r="BJ399" s="113"/>
      <c r="BK399" s="113"/>
      <c r="BL399" s="113"/>
      <c r="BM399" s="113"/>
      <c r="BN399" s="113"/>
      <c r="BO399" s="113"/>
      <c r="BP399" s="113"/>
      <c r="BQ399" s="113"/>
      <c r="BR399" s="113"/>
      <c r="BS399" s="113"/>
      <c r="BT399" s="113"/>
      <c r="BU399" s="113"/>
      <c r="BV399" s="113"/>
      <c r="BW399" s="113"/>
      <c r="BX399" s="113"/>
      <c r="BY399" s="113"/>
      <c r="BZ399" s="113"/>
      <c r="CA399" s="113"/>
      <c r="CB399" s="113"/>
      <c r="CC399" s="113"/>
      <c r="CD399" s="113"/>
      <c r="CE399" s="113"/>
      <c r="CF399" s="113"/>
      <c r="CG399" s="113"/>
      <c r="CH399" s="113"/>
      <c r="CI399" s="113"/>
      <c r="CJ399" s="113"/>
      <c r="CK399" s="113"/>
      <c r="CL399" s="113"/>
      <c r="CM399" s="113"/>
      <c r="CN399" s="113"/>
      <c r="CO399" s="113"/>
      <c r="CP399" s="113"/>
      <c r="CQ399" s="113"/>
      <c r="CR399" s="113"/>
      <c r="CS399" s="113"/>
      <c r="CT399" s="113"/>
      <c r="CU399" s="113"/>
      <c r="CV399" s="113"/>
      <c r="CW399" s="113"/>
      <c r="CX399" s="113"/>
      <c r="CY399" s="113"/>
      <c r="CZ399" s="113"/>
      <c r="DA399" s="113"/>
      <c r="DB399" s="113"/>
      <c r="DC399" s="113"/>
      <c r="DD399" s="113"/>
      <c r="DE399" s="113"/>
      <c r="DF399" s="113"/>
      <c r="DG399" s="113"/>
      <c r="DH399" s="113"/>
      <c r="DI399" s="113"/>
      <c r="DJ399" s="113"/>
      <c r="DK399" s="113"/>
      <c r="DL399" s="113"/>
      <c r="DM399" s="113"/>
      <c r="DN399" s="113"/>
      <c r="DO399" s="113"/>
      <c r="DP399" s="113"/>
      <c r="DQ399" s="113"/>
      <c r="DR399" s="113"/>
      <c r="DS399" s="113"/>
      <c r="DT399" s="113"/>
      <c r="DU399" s="113"/>
      <c r="DV399" s="113"/>
      <c r="DW399" s="113"/>
      <c r="DX399" s="113"/>
      <c r="DY399" s="113"/>
      <c r="DZ399" s="113"/>
      <c r="EA399" s="113"/>
      <c r="EB399" s="113"/>
      <c r="EC399" s="113"/>
      <c r="ED399" s="113"/>
      <c r="EE399" s="113"/>
      <c r="EF399" s="113"/>
      <c r="EG399" s="113"/>
      <c r="EH399" s="113"/>
      <c r="EI399" s="113"/>
      <c r="EJ399" s="113"/>
      <c r="EK399" s="113"/>
      <c r="EL399" s="113"/>
      <c r="EM399" s="113"/>
      <c r="EN399" s="113"/>
      <c r="EO399" s="113"/>
      <c r="EP399" s="113"/>
      <c r="EQ399" s="113"/>
      <c r="ER399" s="113"/>
      <c r="ES399" s="113"/>
      <c r="ET399" s="113"/>
      <c r="EU399" s="113"/>
      <c r="EV399" s="113"/>
      <c r="EW399" s="113"/>
      <c r="EX399" s="113"/>
      <c r="EY399" s="113"/>
      <c r="EZ399" s="113"/>
      <c r="FA399" s="113"/>
      <c r="FB399" s="113"/>
      <c r="FC399" s="113"/>
      <c r="FD399" s="113"/>
      <c r="FE399" s="113"/>
      <c r="FF399" s="113"/>
      <c r="FG399" s="113"/>
      <c r="FH399" s="113"/>
      <c r="FI399" s="113"/>
      <c r="FJ399" s="113"/>
      <c r="FK399" s="113"/>
      <c r="FL399" s="113"/>
      <c r="FM399" s="113"/>
      <c r="FN399" s="113"/>
      <c r="FO399" s="113"/>
      <c r="FP399" s="113"/>
      <c r="FQ399" s="113"/>
      <c r="FR399" s="113"/>
      <c r="FS399" s="113"/>
      <c r="FT399" s="113"/>
      <c r="FU399" s="113"/>
      <c r="FV399" s="113"/>
      <c r="FW399" s="113"/>
      <c r="FX399" s="113"/>
      <c r="FY399" s="113"/>
      <c r="FZ399" s="113"/>
      <c r="GA399" s="113"/>
      <c r="GB399" s="113"/>
      <c r="GC399" s="113"/>
      <c r="GD399" s="113"/>
      <c r="GE399" s="113"/>
      <c r="GF399" s="113"/>
      <c r="GG399" s="113"/>
      <c r="GH399" s="113"/>
      <c r="GI399" s="113"/>
      <c r="GJ399" s="113"/>
      <c r="GK399" s="113"/>
      <c r="GL399" s="113"/>
      <c r="GM399" s="113"/>
      <c r="GN399" s="113"/>
      <c r="GO399" s="113"/>
      <c r="GP399" s="113"/>
      <c r="GQ399" s="113"/>
      <c r="GR399" s="113"/>
      <c r="GS399" s="113"/>
      <c r="GT399" s="113"/>
      <c r="GU399" s="113"/>
      <c r="GV399" s="113"/>
      <c r="GW399" s="113"/>
      <c r="GX399" s="113"/>
      <c r="GY399" s="113"/>
      <c r="GZ399" s="113"/>
      <c r="HA399" s="113"/>
      <c r="HB399" s="113"/>
      <c r="HC399" s="113"/>
      <c r="HD399" s="113"/>
      <c r="HE399" s="113"/>
      <c r="HF399" s="113"/>
      <c r="HG399" s="113"/>
      <c r="HH399" s="113"/>
      <c r="HI399" s="113"/>
      <c r="HJ399" s="113"/>
      <c r="HK399" s="113"/>
      <c r="HL399" s="113"/>
      <c r="HM399" s="113"/>
      <c r="HN399" s="113"/>
    </row>
    <row r="400" spans="1:222" s="103" customFormat="1" ht="30.6" customHeight="1">
      <c r="A400" s="319"/>
      <c r="B400" s="287" t="s">
        <v>3022</v>
      </c>
      <c r="C400" s="288" t="s">
        <v>3854</v>
      </c>
      <c r="D400" s="391">
        <v>907.58400000000006</v>
      </c>
      <c r="E400" s="391">
        <v>794.13599999999997</v>
      </c>
      <c r="F400" s="391">
        <v>737.41200000000003</v>
      </c>
      <c r="G400" s="391">
        <v>680.68799999999999</v>
      </c>
      <c r="H400" s="114"/>
      <c r="I400" s="114"/>
      <c r="J400" s="114"/>
      <c r="K400" s="114"/>
      <c r="L400" s="114"/>
      <c r="M400" s="114"/>
      <c r="N400" s="114"/>
      <c r="O400" s="114"/>
      <c r="P400" s="114"/>
      <c r="Q400" s="114"/>
      <c r="R400" s="114"/>
      <c r="S400" s="114"/>
      <c r="T400" s="114"/>
      <c r="U400" s="114"/>
      <c r="V400" s="114"/>
      <c r="W400" s="114"/>
      <c r="X400" s="114"/>
      <c r="Y400" s="114"/>
      <c r="Z400" s="114"/>
      <c r="AA400" s="114"/>
      <c r="AB400" s="114"/>
      <c r="AC400" s="114"/>
      <c r="AD400" s="114"/>
      <c r="AE400" s="114"/>
      <c r="AF400" s="114"/>
      <c r="AG400" s="114"/>
      <c r="AH400" s="114"/>
      <c r="AI400" s="114"/>
      <c r="AJ400" s="114"/>
      <c r="AK400" s="114"/>
      <c r="AL400" s="114"/>
      <c r="AM400" s="114"/>
      <c r="AN400" s="114"/>
      <c r="AO400" s="114"/>
      <c r="AP400" s="114"/>
      <c r="AQ400" s="114"/>
      <c r="AR400" s="114"/>
      <c r="AS400" s="114"/>
      <c r="AT400" s="114"/>
      <c r="AU400" s="114"/>
      <c r="AV400" s="114"/>
      <c r="AW400" s="114"/>
      <c r="AX400" s="114"/>
      <c r="AY400" s="114"/>
      <c r="AZ400" s="114"/>
      <c r="BA400" s="114"/>
      <c r="BB400" s="114"/>
      <c r="BC400" s="114"/>
      <c r="BD400" s="114"/>
      <c r="BE400" s="114"/>
      <c r="BF400" s="114"/>
      <c r="BG400" s="114"/>
      <c r="BH400" s="114"/>
      <c r="BI400" s="114"/>
      <c r="BJ400" s="114"/>
      <c r="BK400" s="114"/>
      <c r="BL400" s="114"/>
      <c r="BM400" s="114"/>
      <c r="BN400" s="114"/>
      <c r="BO400" s="114"/>
      <c r="BP400" s="114"/>
      <c r="BQ400" s="114"/>
      <c r="BR400" s="114"/>
      <c r="BS400" s="114"/>
      <c r="BT400" s="114"/>
      <c r="BU400" s="114"/>
      <c r="BV400" s="114"/>
      <c r="BW400" s="114"/>
      <c r="BX400" s="114"/>
      <c r="BY400" s="114"/>
      <c r="BZ400" s="114"/>
      <c r="CA400" s="114"/>
      <c r="CB400" s="114"/>
      <c r="CC400" s="114"/>
      <c r="CD400" s="114"/>
      <c r="CE400" s="114"/>
      <c r="CF400" s="114"/>
      <c r="CG400" s="114"/>
      <c r="CH400" s="114"/>
      <c r="CI400" s="114"/>
      <c r="CJ400" s="114"/>
      <c r="CK400" s="114"/>
      <c r="CL400" s="114"/>
      <c r="CM400" s="114"/>
      <c r="CN400" s="114"/>
      <c r="CO400" s="114"/>
      <c r="CP400" s="114"/>
      <c r="CQ400" s="114"/>
      <c r="CR400" s="114"/>
      <c r="CS400" s="114"/>
      <c r="CT400" s="114"/>
      <c r="CU400" s="114"/>
      <c r="CV400" s="114"/>
      <c r="CW400" s="114"/>
      <c r="CX400" s="114"/>
      <c r="CY400" s="114"/>
      <c r="CZ400" s="114"/>
      <c r="DA400" s="114"/>
      <c r="DB400" s="114"/>
      <c r="DC400" s="114"/>
      <c r="DD400" s="114"/>
      <c r="DE400" s="114"/>
      <c r="DF400" s="114"/>
      <c r="DG400" s="114"/>
      <c r="DH400" s="114"/>
      <c r="DI400" s="114"/>
      <c r="DJ400" s="114"/>
      <c r="DK400" s="114"/>
      <c r="DL400" s="114"/>
      <c r="DM400" s="114"/>
      <c r="DN400" s="114"/>
      <c r="DO400" s="114"/>
      <c r="DP400" s="114"/>
      <c r="DQ400" s="114"/>
      <c r="DR400" s="114"/>
      <c r="DS400" s="114"/>
      <c r="DT400" s="114"/>
      <c r="DU400" s="114"/>
      <c r="DV400" s="114"/>
      <c r="DW400" s="114"/>
      <c r="DX400" s="114"/>
      <c r="DY400" s="114"/>
      <c r="DZ400" s="114"/>
      <c r="EA400" s="114"/>
      <c r="EB400" s="114"/>
      <c r="EC400" s="114"/>
      <c r="ED400" s="114"/>
      <c r="EE400" s="114"/>
      <c r="EF400" s="114"/>
      <c r="EG400" s="114"/>
      <c r="EH400" s="114"/>
      <c r="EI400" s="114"/>
      <c r="EJ400" s="114"/>
      <c r="EK400" s="114"/>
      <c r="EL400" s="114"/>
      <c r="EM400" s="114"/>
      <c r="EN400" s="114"/>
      <c r="EO400" s="114"/>
      <c r="EP400" s="114"/>
      <c r="EQ400" s="114"/>
      <c r="ER400" s="114"/>
      <c r="ES400" s="114"/>
      <c r="ET400" s="114"/>
      <c r="EU400" s="114"/>
      <c r="EV400" s="114"/>
      <c r="EW400" s="114"/>
      <c r="EX400" s="114"/>
      <c r="EY400" s="114"/>
      <c r="EZ400" s="114"/>
      <c r="FA400" s="114"/>
      <c r="FB400" s="114"/>
      <c r="FC400" s="114"/>
      <c r="FD400" s="114"/>
      <c r="FE400" s="114"/>
      <c r="FF400" s="114"/>
      <c r="FG400" s="114"/>
      <c r="FH400" s="114"/>
      <c r="FI400" s="114"/>
      <c r="FJ400" s="114"/>
      <c r="FK400" s="114"/>
      <c r="FL400" s="114"/>
      <c r="FM400" s="114"/>
      <c r="FN400" s="114"/>
      <c r="FO400" s="114"/>
      <c r="FP400" s="114"/>
      <c r="FQ400" s="114"/>
      <c r="FR400" s="114"/>
      <c r="FS400" s="114"/>
      <c r="FT400" s="114"/>
      <c r="FU400" s="114"/>
      <c r="FV400" s="114"/>
      <c r="FW400" s="114"/>
      <c r="FX400" s="114"/>
      <c r="FY400" s="114"/>
      <c r="FZ400" s="114"/>
      <c r="GA400" s="114"/>
      <c r="GB400" s="114"/>
      <c r="GC400" s="114"/>
      <c r="GD400" s="114"/>
      <c r="GE400" s="114"/>
      <c r="GF400" s="114"/>
      <c r="GG400" s="114"/>
      <c r="GH400" s="114"/>
      <c r="GI400" s="114"/>
      <c r="GJ400" s="114"/>
      <c r="GK400" s="114"/>
      <c r="GL400" s="114"/>
      <c r="GM400" s="114"/>
      <c r="GN400" s="114"/>
      <c r="GO400" s="114"/>
      <c r="GP400" s="114"/>
      <c r="GQ400" s="114"/>
      <c r="GR400" s="114"/>
      <c r="GS400" s="114"/>
      <c r="GT400" s="114"/>
      <c r="GU400" s="114"/>
      <c r="GV400" s="114"/>
      <c r="GW400" s="114"/>
      <c r="GX400" s="114"/>
      <c r="GY400" s="114"/>
      <c r="GZ400" s="114"/>
      <c r="HA400" s="114"/>
      <c r="HB400" s="114"/>
      <c r="HC400" s="114"/>
      <c r="HD400" s="114"/>
      <c r="HE400" s="114"/>
      <c r="HF400" s="114"/>
      <c r="HG400" s="114"/>
      <c r="HH400" s="114"/>
      <c r="HI400" s="114"/>
      <c r="HJ400" s="114"/>
      <c r="HK400" s="114"/>
      <c r="HL400" s="114"/>
      <c r="HM400" s="114"/>
      <c r="HN400" s="114"/>
    </row>
    <row r="401" spans="1:222" s="104" customFormat="1" ht="22.5" customHeight="1">
      <c r="A401" s="319"/>
      <c r="B401" s="287" t="s">
        <v>1105</v>
      </c>
      <c r="C401" s="288" t="s">
        <v>3855</v>
      </c>
      <c r="D401" s="391">
        <v>1006.688</v>
      </c>
      <c r="E401" s="391">
        <v>880.85199999999986</v>
      </c>
      <c r="F401" s="391">
        <v>817.93399999999997</v>
      </c>
      <c r="G401" s="391">
        <v>755.01599999999996</v>
      </c>
      <c r="H401" s="113"/>
      <c r="I401" s="113"/>
      <c r="J401" s="113"/>
      <c r="K401" s="113"/>
      <c r="L401" s="113"/>
      <c r="M401" s="113"/>
      <c r="N401" s="113"/>
      <c r="O401" s="113"/>
      <c r="P401" s="113"/>
      <c r="Q401" s="113"/>
      <c r="R401" s="113"/>
      <c r="S401" s="113"/>
      <c r="T401" s="113"/>
      <c r="U401" s="113"/>
      <c r="V401" s="113"/>
      <c r="W401" s="113"/>
      <c r="X401" s="113"/>
      <c r="Y401" s="113"/>
      <c r="Z401" s="113"/>
      <c r="AA401" s="113"/>
      <c r="AB401" s="113"/>
      <c r="AC401" s="113"/>
      <c r="AD401" s="113"/>
      <c r="AE401" s="113"/>
      <c r="AF401" s="113"/>
      <c r="AG401" s="113"/>
      <c r="AH401" s="113"/>
      <c r="AI401" s="113"/>
      <c r="AJ401" s="113"/>
      <c r="AK401" s="113"/>
      <c r="AL401" s="113"/>
      <c r="AM401" s="113"/>
      <c r="AN401" s="113"/>
      <c r="AO401" s="113"/>
      <c r="AP401" s="113"/>
      <c r="AQ401" s="113"/>
      <c r="AR401" s="113"/>
      <c r="AS401" s="113"/>
      <c r="AT401" s="113"/>
      <c r="AU401" s="113"/>
      <c r="AV401" s="113"/>
      <c r="AW401" s="113"/>
      <c r="AX401" s="113"/>
      <c r="AY401" s="113"/>
      <c r="AZ401" s="113"/>
      <c r="BA401" s="113"/>
      <c r="BB401" s="113"/>
      <c r="BC401" s="113"/>
      <c r="BD401" s="113"/>
      <c r="BE401" s="113"/>
      <c r="BF401" s="113"/>
      <c r="BG401" s="113"/>
      <c r="BH401" s="113"/>
      <c r="BI401" s="113"/>
      <c r="BJ401" s="113"/>
      <c r="BK401" s="113"/>
      <c r="BL401" s="113"/>
      <c r="BM401" s="113"/>
      <c r="BN401" s="113"/>
      <c r="BO401" s="113"/>
      <c r="BP401" s="113"/>
      <c r="BQ401" s="113"/>
      <c r="BR401" s="113"/>
      <c r="BS401" s="113"/>
      <c r="BT401" s="113"/>
      <c r="BU401" s="113"/>
      <c r="BV401" s="113"/>
      <c r="BW401" s="113"/>
      <c r="BX401" s="113"/>
      <c r="BY401" s="113"/>
      <c r="BZ401" s="113"/>
      <c r="CA401" s="113"/>
      <c r="CB401" s="113"/>
      <c r="CC401" s="113"/>
      <c r="CD401" s="113"/>
      <c r="CE401" s="113"/>
      <c r="CF401" s="113"/>
      <c r="CG401" s="113"/>
      <c r="CH401" s="113"/>
      <c r="CI401" s="113"/>
      <c r="CJ401" s="113"/>
      <c r="CK401" s="113"/>
      <c r="CL401" s="113"/>
      <c r="CM401" s="113"/>
      <c r="CN401" s="113"/>
      <c r="CO401" s="113"/>
      <c r="CP401" s="113"/>
      <c r="CQ401" s="113"/>
      <c r="CR401" s="113"/>
      <c r="CS401" s="113"/>
      <c r="CT401" s="113"/>
      <c r="CU401" s="113"/>
      <c r="CV401" s="113"/>
      <c r="CW401" s="113"/>
      <c r="CX401" s="113"/>
      <c r="CY401" s="113"/>
      <c r="CZ401" s="113"/>
      <c r="DA401" s="113"/>
      <c r="DB401" s="113"/>
      <c r="DC401" s="113"/>
      <c r="DD401" s="113"/>
      <c r="DE401" s="113"/>
      <c r="DF401" s="113"/>
      <c r="DG401" s="113"/>
      <c r="DH401" s="113"/>
      <c r="DI401" s="113"/>
      <c r="DJ401" s="113"/>
      <c r="DK401" s="113"/>
      <c r="DL401" s="113"/>
      <c r="DM401" s="113"/>
      <c r="DN401" s="113"/>
      <c r="DO401" s="113"/>
      <c r="DP401" s="113"/>
      <c r="DQ401" s="113"/>
      <c r="DR401" s="113"/>
      <c r="DS401" s="113"/>
      <c r="DT401" s="113"/>
      <c r="DU401" s="113"/>
      <c r="DV401" s="113"/>
      <c r="DW401" s="113"/>
      <c r="DX401" s="113"/>
      <c r="DY401" s="113"/>
      <c r="DZ401" s="113"/>
      <c r="EA401" s="113"/>
      <c r="EB401" s="113"/>
      <c r="EC401" s="113"/>
      <c r="ED401" s="113"/>
      <c r="EE401" s="113"/>
      <c r="EF401" s="113"/>
      <c r="EG401" s="113"/>
      <c r="EH401" s="113"/>
      <c r="EI401" s="113"/>
      <c r="EJ401" s="113"/>
      <c r="EK401" s="113"/>
      <c r="EL401" s="113"/>
      <c r="EM401" s="113"/>
      <c r="EN401" s="113"/>
      <c r="EO401" s="113"/>
      <c r="EP401" s="113"/>
      <c r="EQ401" s="113"/>
      <c r="ER401" s="113"/>
      <c r="ES401" s="113"/>
      <c r="ET401" s="113"/>
      <c r="EU401" s="113"/>
      <c r="EV401" s="113"/>
      <c r="EW401" s="113"/>
      <c r="EX401" s="113"/>
      <c r="EY401" s="113"/>
      <c r="EZ401" s="113"/>
      <c r="FA401" s="113"/>
      <c r="FB401" s="113"/>
      <c r="FC401" s="113"/>
      <c r="FD401" s="113"/>
      <c r="FE401" s="113"/>
      <c r="FF401" s="113"/>
      <c r="FG401" s="113"/>
      <c r="FH401" s="113"/>
      <c r="FI401" s="113"/>
      <c r="FJ401" s="113"/>
      <c r="FK401" s="113"/>
      <c r="FL401" s="113"/>
      <c r="FM401" s="113"/>
      <c r="FN401" s="113"/>
      <c r="FO401" s="113"/>
      <c r="FP401" s="113"/>
      <c r="FQ401" s="113"/>
      <c r="FR401" s="113"/>
      <c r="FS401" s="113"/>
      <c r="FT401" s="113"/>
      <c r="FU401" s="113"/>
      <c r="FV401" s="113"/>
      <c r="FW401" s="113"/>
      <c r="FX401" s="113"/>
      <c r="FY401" s="113"/>
      <c r="FZ401" s="113"/>
      <c r="GA401" s="113"/>
      <c r="GB401" s="113"/>
      <c r="GC401" s="113"/>
      <c r="GD401" s="113"/>
      <c r="GE401" s="113"/>
      <c r="GF401" s="113"/>
      <c r="GG401" s="113"/>
      <c r="GH401" s="113"/>
      <c r="GI401" s="113"/>
      <c r="GJ401" s="113"/>
      <c r="GK401" s="113"/>
      <c r="GL401" s="113"/>
      <c r="GM401" s="113"/>
      <c r="GN401" s="113"/>
      <c r="GO401" s="113"/>
      <c r="GP401" s="113"/>
      <c r="GQ401" s="113"/>
      <c r="GR401" s="113"/>
      <c r="GS401" s="113"/>
      <c r="GT401" s="113"/>
      <c r="GU401" s="113"/>
      <c r="GV401" s="113"/>
      <c r="GW401" s="113"/>
      <c r="GX401" s="113"/>
      <c r="GY401" s="113"/>
      <c r="GZ401" s="113"/>
      <c r="HA401" s="113"/>
      <c r="HB401" s="113"/>
      <c r="HC401" s="113"/>
      <c r="HD401" s="113"/>
      <c r="HE401" s="113"/>
      <c r="HF401" s="113"/>
      <c r="HG401" s="113"/>
      <c r="HH401" s="113"/>
      <c r="HI401" s="113"/>
      <c r="HJ401" s="113"/>
      <c r="HK401" s="113"/>
      <c r="HL401" s="113"/>
      <c r="HM401" s="113"/>
      <c r="HN401" s="113"/>
    </row>
    <row r="402" spans="1:222" s="104" customFormat="1" ht="22.5" customHeight="1">
      <c r="A402" s="319"/>
      <c r="B402" s="287" t="s">
        <v>3023</v>
      </c>
      <c r="C402" s="288" t="s">
        <v>3856</v>
      </c>
      <c r="D402" s="391">
        <v>537.24799999999993</v>
      </c>
      <c r="E402" s="391">
        <v>470.09199999999993</v>
      </c>
      <c r="F402" s="391">
        <v>436.51399999999995</v>
      </c>
      <c r="G402" s="391">
        <v>402.93599999999998</v>
      </c>
      <c r="H402" s="113"/>
      <c r="I402" s="113"/>
      <c r="J402" s="113"/>
      <c r="K402" s="113"/>
      <c r="L402" s="113"/>
      <c r="M402" s="113"/>
      <c r="N402" s="113"/>
      <c r="O402" s="113"/>
      <c r="P402" s="113"/>
      <c r="Q402" s="113"/>
      <c r="R402" s="113"/>
      <c r="S402" s="113"/>
      <c r="T402" s="113"/>
      <c r="U402" s="113"/>
      <c r="V402" s="113"/>
      <c r="W402" s="113"/>
      <c r="X402" s="113"/>
      <c r="Y402" s="113"/>
      <c r="Z402" s="113"/>
      <c r="AA402" s="113"/>
      <c r="AB402" s="113"/>
      <c r="AC402" s="113"/>
      <c r="AD402" s="113"/>
      <c r="AE402" s="113"/>
      <c r="AF402" s="113"/>
      <c r="AG402" s="113"/>
      <c r="AH402" s="113"/>
      <c r="AI402" s="113"/>
      <c r="AJ402" s="113"/>
      <c r="AK402" s="113"/>
      <c r="AL402" s="113"/>
      <c r="AM402" s="113"/>
      <c r="AN402" s="113"/>
      <c r="AO402" s="113"/>
      <c r="AP402" s="113"/>
      <c r="AQ402" s="113"/>
      <c r="AR402" s="113"/>
      <c r="AS402" s="113"/>
      <c r="AT402" s="113"/>
      <c r="AU402" s="113"/>
      <c r="AV402" s="113"/>
      <c r="AW402" s="113"/>
      <c r="AX402" s="113"/>
      <c r="AY402" s="113"/>
      <c r="AZ402" s="113"/>
      <c r="BA402" s="113"/>
      <c r="BB402" s="113"/>
      <c r="BC402" s="113"/>
      <c r="BD402" s="113"/>
      <c r="BE402" s="113"/>
      <c r="BF402" s="113"/>
      <c r="BG402" s="113"/>
      <c r="BH402" s="113"/>
      <c r="BI402" s="113"/>
      <c r="BJ402" s="113"/>
      <c r="BK402" s="113"/>
      <c r="BL402" s="113"/>
      <c r="BM402" s="113"/>
      <c r="BN402" s="113"/>
      <c r="BO402" s="113"/>
      <c r="BP402" s="113"/>
      <c r="BQ402" s="113"/>
      <c r="BR402" s="113"/>
      <c r="BS402" s="113"/>
      <c r="BT402" s="113"/>
      <c r="BU402" s="113"/>
      <c r="BV402" s="113"/>
      <c r="BW402" s="113"/>
      <c r="BX402" s="113"/>
      <c r="BY402" s="113"/>
      <c r="BZ402" s="113"/>
      <c r="CA402" s="113"/>
      <c r="CB402" s="113"/>
      <c r="CC402" s="113"/>
      <c r="CD402" s="113"/>
      <c r="CE402" s="113"/>
      <c r="CF402" s="113"/>
      <c r="CG402" s="113"/>
      <c r="CH402" s="113"/>
      <c r="CI402" s="113"/>
      <c r="CJ402" s="113"/>
      <c r="CK402" s="113"/>
      <c r="CL402" s="113"/>
      <c r="CM402" s="113"/>
      <c r="CN402" s="113"/>
      <c r="CO402" s="113"/>
      <c r="CP402" s="113"/>
      <c r="CQ402" s="113"/>
      <c r="CR402" s="113"/>
      <c r="CS402" s="113"/>
      <c r="CT402" s="113"/>
      <c r="CU402" s="113"/>
      <c r="CV402" s="113"/>
      <c r="CW402" s="113"/>
      <c r="CX402" s="113"/>
      <c r="CY402" s="113"/>
      <c r="CZ402" s="113"/>
      <c r="DA402" s="113"/>
      <c r="DB402" s="113"/>
      <c r="DC402" s="113"/>
      <c r="DD402" s="113"/>
      <c r="DE402" s="113"/>
      <c r="DF402" s="113"/>
      <c r="DG402" s="113"/>
      <c r="DH402" s="113"/>
      <c r="DI402" s="113"/>
      <c r="DJ402" s="113"/>
      <c r="DK402" s="113"/>
      <c r="DL402" s="113"/>
      <c r="DM402" s="113"/>
      <c r="DN402" s="113"/>
      <c r="DO402" s="113"/>
      <c r="DP402" s="113"/>
      <c r="DQ402" s="113"/>
      <c r="DR402" s="113"/>
      <c r="DS402" s="113"/>
      <c r="DT402" s="113"/>
      <c r="DU402" s="113"/>
      <c r="DV402" s="113"/>
      <c r="DW402" s="113"/>
      <c r="DX402" s="113"/>
      <c r="DY402" s="113"/>
      <c r="DZ402" s="113"/>
      <c r="EA402" s="113"/>
      <c r="EB402" s="113"/>
      <c r="EC402" s="113"/>
      <c r="ED402" s="113"/>
      <c r="EE402" s="113"/>
      <c r="EF402" s="113"/>
      <c r="EG402" s="113"/>
      <c r="EH402" s="113"/>
      <c r="EI402" s="113"/>
      <c r="EJ402" s="113"/>
      <c r="EK402" s="113"/>
      <c r="EL402" s="113"/>
      <c r="EM402" s="113"/>
      <c r="EN402" s="113"/>
      <c r="EO402" s="113"/>
      <c r="EP402" s="113"/>
      <c r="EQ402" s="113"/>
      <c r="ER402" s="113"/>
      <c r="ES402" s="113"/>
      <c r="ET402" s="113"/>
      <c r="EU402" s="113"/>
      <c r="EV402" s="113"/>
      <c r="EW402" s="113"/>
      <c r="EX402" s="113"/>
      <c r="EY402" s="113"/>
      <c r="EZ402" s="113"/>
      <c r="FA402" s="113"/>
      <c r="FB402" s="113"/>
      <c r="FC402" s="113"/>
      <c r="FD402" s="113"/>
      <c r="FE402" s="113"/>
      <c r="FF402" s="113"/>
      <c r="FG402" s="113"/>
      <c r="FH402" s="113"/>
      <c r="FI402" s="113"/>
      <c r="FJ402" s="113"/>
      <c r="FK402" s="113"/>
      <c r="FL402" s="113"/>
      <c r="FM402" s="113"/>
      <c r="FN402" s="113"/>
      <c r="FO402" s="113"/>
      <c r="FP402" s="113"/>
      <c r="FQ402" s="113"/>
      <c r="FR402" s="113"/>
      <c r="FS402" s="113"/>
      <c r="FT402" s="113"/>
      <c r="FU402" s="113"/>
      <c r="FV402" s="113"/>
      <c r="FW402" s="113"/>
      <c r="FX402" s="113"/>
      <c r="FY402" s="113"/>
      <c r="FZ402" s="113"/>
      <c r="GA402" s="113"/>
      <c r="GB402" s="113"/>
      <c r="GC402" s="113"/>
      <c r="GD402" s="113"/>
      <c r="GE402" s="113"/>
      <c r="GF402" s="113"/>
      <c r="GG402" s="113"/>
      <c r="GH402" s="113"/>
      <c r="GI402" s="113"/>
      <c r="GJ402" s="113"/>
      <c r="GK402" s="113"/>
      <c r="GL402" s="113"/>
      <c r="GM402" s="113"/>
      <c r="GN402" s="113"/>
      <c r="GO402" s="113"/>
      <c r="GP402" s="113"/>
      <c r="GQ402" s="113"/>
      <c r="GR402" s="113"/>
      <c r="GS402" s="113"/>
      <c r="GT402" s="113"/>
      <c r="GU402" s="113"/>
      <c r="GV402" s="113"/>
      <c r="GW402" s="113"/>
      <c r="GX402" s="113"/>
      <c r="GY402" s="113"/>
      <c r="GZ402" s="113"/>
      <c r="HA402" s="113"/>
      <c r="HB402" s="113"/>
      <c r="HC402" s="113"/>
      <c r="HD402" s="113"/>
      <c r="HE402" s="113"/>
      <c r="HF402" s="113"/>
      <c r="HG402" s="113"/>
      <c r="HH402" s="113"/>
      <c r="HI402" s="113"/>
      <c r="HJ402" s="113"/>
      <c r="HK402" s="113"/>
      <c r="HL402" s="113"/>
      <c r="HM402" s="113"/>
      <c r="HN402" s="113"/>
    </row>
    <row r="403" spans="1:222" s="104" customFormat="1" ht="29.45" customHeight="1">
      <c r="A403" s="319"/>
      <c r="B403" s="287" t="s">
        <v>3024</v>
      </c>
      <c r="C403" s="288" t="s">
        <v>3857</v>
      </c>
      <c r="D403" s="391">
        <v>886.71999999999991</v>
      </c>
      <c r="E403" s="391">
        <v>775.87999999999988</v>
      </c>
      <c r="F403" s="391">
        <v>720.45999999999992</v>
      </c>
      <c r="G403" s="391">
        <v>665.03999999999985</v>
      </c>
      <c r="H403" s="113"/>
      <c r="I403" s="113"/>
      <c r="J403" s="113"/>
      <c r="K403" s="113"/>
      <c r="L403" s="113"/>
      <c r="M403" s="113"/>
      <c r="N403" s="113"/>
      <c r="O403" s="113"/>
      <c r="P403" s="113"/>
      <c r="Q403" s="113"/>
      <c r="R403" s="113"/>
      <c r="S403" s="113"/>
      <c r="T403" s="113"/>
      <c r="U403" s="113"/>
      <c r="V403" s="113"/>
      <c r="W403" s="113"/>
      <c r="X403" s="113"/>
      <c r="Y403" s="113"/>
      <c r="Z403" s="113"/>
      <c r="AA403" s="113"/>
      <c r="AB403" s="113"/>
      <c r="AC403" s="113"/>
      <c r="AD403" s="113"/>
      <c r="AE403" s="113"/>
      <c r="AF403" s="113"/>
      <c r="AG403" s="113"/>
      <c r="AH403" s="113"/>
      <c r="AI403" s="113"/>
      <c r="AJ403" s="113"/>
      <c r="AK403" s="113"/>
      <c r="AL403" s="113"/>
      <c r="AM403" s="113"/>
      <c r="AN403" s="113"/>
      <c r="AO403" s="113"/>
      <c r="AP403" s="113"/>
      <c r="AQ403" s="113"/>
      <c r="AR403" s="113"/>
      <c r="AS403" s="113"/>
      <c r="AT403" s="113"/>
      <c r="AU403" s="113"/>
      <c r="AV403" s="113"/>
      <c r="AW403" s="113"/>
      <c r="AX403" s="113"/>
      <c r="AY403" s="113"/>
      <c r="AZ403" s="113"/>
      <c r="BA403" s="113"/>
      <c r="BB403" s="113"/>
      <c r="BC403" s="113"/>
      <c r="BD403" s="113"/>
      <c r="BE403" s="113"/>
      <c r="BF403" s="113"/>
      <c r="BG403" s="113"/>
      <c r="BH403" s="113"/>
      <c r="BI403" s="113"/>
      <c r="BJ403" s="113"/>
      <c r="BK403" s="113"/>
      <c r="BL403" s="113"/>
      <c r="BM403" s="113"/>
      <c r="BN403" s="113"/>
      <c r="BO403" s="113"/>
      <c r="BP403" s="113"/>
      <c r="BQ403" s="113"/>
      <c r="BR403" s="113"/>
      <c r="BS403" s="113"/>
      <c r="BT403" s="113"/>
      <c r="BU403" s="113"/>
      <c r="BV403" s="113"/>
      <c r="BW403" s="113"/>
      <c r="BX403" s="113"/>
      <c r="BY403" s="113"/>
      <c r="BZ403" s="113"/>
      <c r="CA403" s="113"/>
      <c r="CB403" s="113"/>
      <c r="CC403" s="113"/>
      <c r="CD403" s="113"/>
      <c r="CE403" s="113"/>
      <c r="CF403" s="113"/>
      <c r="CG403" s="113"/>
      <c r="CH403" s="113"/>
      <c r="CI403" s="113"/>
      <c r="CJ403" s="113"/>
      <c r="CK403" s="113"/>
      <c r="CL403" s="113"/>
      <c r="CM403" s="113"/>
      <c r="CN403" s="113"/>
      <c r="CO403" s="113"/>
      <c r="CP403" s="113"/>
      <c r="CQ403" s="113"/>
      <c r="CR403" s="113"/>
      <c r="CS403" s="113"/>
      <c r="CT403" s="113"/>
      <c r="CU403" s="113"/>
      <c r="CV403" s="113"/>
      <c r="CW403" s="113"/>
      <c r="CX403" s="113"/>
      <c r="CY403" s="113"/>
      <c r="CZ403" s="113"/>
      <c r="DA403" s="113"/>
      <c r="DB403" s="113"/>
      <c r="DC403" s="113"/>
      <c r="DD403" s="113"/>
      <c r="DE403" s="113"/>
      <c r="DF403" s="113"/>
      <c r="DG403" s="113"/>
      <c r="DH403" s="113"/>
      <c r="DI403" s="113"/>
      <c r="DJ403" s="113"/>
      <c r="DK403" s="113"/>
      <c r="DL403" s="113"/>
      <c r="DM403" s="113"/>
      <c r="DN403" s="113"/>
      <c r="DO403" s="113"/>
      <c r="DP403" s="113"/>
      <c r="DQ403" s="113"/>
      <c r="DR403" s="113"/>
      <c r="DS403" s="113"/>
      <c r="DT403" s="113"/>
      <c r="DU403" s="113"/>
      <c r="DV403" s="113"/>
      <c r="DW403" s="113"/>
      <c r="DX403" s="113"/>
      <c r="DY403" s="113"/>
      <c r="DZ403" s="113"/>
      <c r="EA403" s="113"/>
      <c r="EB403" s="113"/>
      <c r="EC403" s="113"/>
      <c r="ED403" s="113"/>
      <c r="EE403" s="113"/>
      <c r="EF403" s="113"/>
      <c r="EG403" s="113"/>
      <c r="EH403" s="113"/>
      <c r="EI403" s="113"/>
      <c r="EJ403" s="113"/>
      <c r="EK403" s="113"/>
      <c r="EL403" s="113"/>
      <c r="EM403" s="113"/>
      <c r="EN403" s="113"/>
      <c r="EO403" s="113"/>
      <c r="EP403" s="113"/>
      <c r="EQ403" s="113"/>
      <c r="ER403" s="113"/>
      <c r="ES403" s="113"/>
      <c r="ET403" s="113"/>
      <c r="EU403" s="113"/>
      <c r="EV403" s="113"/>
      <c r="EW403" s="113"/>
      <c r="EX403" s="113"/>
      <c r="EY403" s="113"/>
      <c r="EZ403" s="113"/>
      <c r="FA403" s="113"/>
      <c r="FB403" s="113"/>
      <c r="FC403" s="113"/>
      <c r="FD403" s="113"/>
      <c r="FE403" s="113"/>
      <c r="FF403" s="113"/>
      <c r="FG403" s="113"/>
      <c r="FH403" s="113"/>
      <c r="FI403" s="113"/>
      <c r="FJ403" s="113"/>
      <c r="FK403" s="113"/>
      <c r="FL403" s="113"/>
      <c r="FM403" s="113"/>
      <c r="FN403" s="113"/>
      <c r="FO403" s="113"/>
      <c r="FP403" s="113"/>
      <c r="FQ403" s="113"/>
      <c r="FR403" s="113"/>
      <c r="FS403" s="113"/>
      <c r="FT403" s="113"/>
      <c r="FU403" s="113"/>
      <c r="FV403" s="113"/>
      <c r="FW403" s="113"/>
      <c r="FX403" s="113"/>
      <c r="FY403" s="113"/>
      <c r="FZ403" s="113"/>
      <c r="GA403" s="113"/>
      <c r="GB403" s="113"/>
      <c r="GC403" s="113"/>
      <c r="GD403" s="113"/>
      <c r="GE403" s="113"/>
      <c r="GF403" s="113"/>
      <c r="GG403" s="113"/>
      <c r="GH403" s="113"/>
      <c r="GI403" s="113"/>
      <c r="GJ403" s="113"/>
      <c r="GK403" s="113"/>
      <c r="GL403" s="113"/>
      <c r="GM403" s="113"/>
      <c r="GN403" s="113"/>
      <c r="GO403" s="113"/>
      <c r="GP403" s="113"/>
      <c r="GQ403" s="113"/>
      <c r="GR403" s="113"/>
      <c r="GS403" s="113"/>
      <c r="GT403" s="113"/>
      <c r="GU403" s="113"/>
      <c r="GV403" s="113"/>
      <c r="GW403" s="113"/>
      <c r="GX403" s="113"/>
      <c r="GY403" s="113"/>
      <c r="GZ403" s="113"/>
      <c r="HA403" s="113"/>
      <c r="HB403" s="113"/>
      <c r="HC403" s="113"/>
      <c r="HD403" s="113"/>
      <c r="HE403" s="113"/>
      <c r="HF403" s="113"/>
      <c r="HG403" s="113"/>
      <c r="HH403" s="113"/>
      <c r="HI403" s="113"/>
      <c r="HJ403" s="113"/>
      <c r="HK403" s="113"/>
      <c r="HL403" s="113"/>
      <c r="HM403" s="113"/>
      <c r="HN403" s="113"/>
    </row>
    <row r="404" spans="1:222" s="104" customFormat="1" ht="29.45" customHeight="1">
      <c r="A404" s="319"/>
      <c r="B404" s="287" t="s">
        <v>204</v>
      </c>
      <c r="C404" s="288" t="s">
        <v>3858</v>
      </c>
      <c r="D404" s="391">
        <v>918.01600000000008</v>
      </c>
      <c r="E404" s="391">
        <v>803.2639999999999</v>
      </c>
      <c r="F404" s="391">
        <v>745.88800000000003</v>
      </c>
      <c r="G404" s="391">
        <v>688.51199999999994</v>
      </c>
      <c r="H404" s="113"/>
      <c r="I404" s="113"/>
      <c r="J404" s="113"/>
      <c r="K404" s="113"/>
      <c r="L404" s="113"/>
      <c r="M404" s="113"/>
      <c r="N404" s="113"/>
      <c r="O404" s="113"/>
      <c r="P404" s="113"/>
      <c r="Q404" s="113"/>
      <c r="R404" s="113"/>
      <c r="S404" s="113"/>
      <c r="T404" s="113"/>
      <c r="U404" s="113"/>
      <c r="V404" s="113"/>
      <c r="W404" s="113"/>
      <c r="X404" s="113"/>
      <c r="Y404" s="113"/>
      <c r="Z404" s="113"/>
      <c r="AA404" s="113"/>
      <c r="AB404" s="113"/>
      <c r="AC404" s="113"/>
      <c r="AD404" s="113"/>
      <c r="AE404" s="113"/>
      <c r="AF404" s="113"/>
      <c r="AG404" s="113"/>
      <c r="AH404" s="113"/>
      <c r="AI404" s="113"/>
      <c r="AJ404" s="113"/>
      <c r="AK404" s="113"/>
      <c r="AL404" s="113"/>
      <c r="AM404" s="113"/>
      <c r="AN404" s="113"/>
      <c r="AO404" s="113"/>
      <c r="AP404" s="113"/>
      <c r="AQ404" s="113"/>
      <c r="AR404" s="113"/>
      <c r="AS404" s="113"/>
      <c r="AT404" s="113"/>
      <c r="AU404" s="113"/>
      <c r="AV404" s="113"/>
      <c r="AW404" s="113"/>
      <c r="AX404" s="113"/>
      <c r="AY404" s="113"/>
      <c r="AZ404" s="113"/>
      <c r="BA404" s="113"/>
      <c r="BB404" s="113"/>
      <c r="BC404" s="113"/>
      <c r="BD404" s="113"/>
      <c r="BE404" s="113"/>
      <c r="BF404" s="113"/>
      <c r="BG404" s="113"/>
      <c r="BH404" s="113"/>
      <c r="BI404" s="113"/>
      <c r="BJ404" s="113"/>
      <c r="BK404" s="113"/>
      <c r="BL404" s="113"/>
      <c r="BM404" s="113"/>
      <c r="BN404" s="113"/>
      <c r="BO404" s="113"/>
      <c r="BP404" s="113"/>
      <c r="BQ404" s="113"/>
      <c r="BR404" s="113"/>
      <c r="BS404" s="113"/>
      <c r="BT404" s="113"/>
      <c r="BU404" s="113"/>
      <c r="BV404" s="113"/>
      <c r="BW404" s="113"/>
      <c r="BX404" s="113"/>
      <c r="BY404" s="113"/>
      <c r="BZ404" s="113"/>
      <c r="CA404" s="113"/>
      <c r="CB404" s="113"/>
      <c r="CC404" s="113"/>
      <c r="CD404" s="113"/>
      <c r="CE404" s="113"/>
      <c r="CF404" s="113"/>
      <c r="CG404" s="113"/>
      <c r="CH404" s="113"/>
      <c r="CI404" s="113"/>
      <c r="CJ404" s="113"/>
      <c r="CK404" s="113"/>
      <c r="CL404" s="113"/>
      <c r="CM404" s="113"/>
      <c r="CN404" s="113"/>
      <c r="CO404" s="113"/>
      <c r="CP404" s="113"/>
      <c r="CQ404" s="113"/>
      <c r="CR404" s="113"/>
      <c r="CS404" s="113"/>
      <c r="CT404" s="113"/>
      <c r="CU404" s="113"/>
      <c r="CV404" s="113"/>
      <c r="CW404" s="113"/>
      <c r="CX404" s="113"/>
      <c r="CY404" s="113"/>
      <c r="CZ404" s="113"/>
      <c r="DA404" s="113"/>
      <c r="DB404" s="113"/>
      <c r="DC404" s="113"/>
      <c r="DD404" s="113"/>
      <c r="DE404" s="113"/>
      <c r="DF404" s="113"/>
      <c r="DG404" s="113"/>
      <c r="DH404" s="113"/>
      <c r="DI404" s="113"/>
      <c r="DJ404" s="113"/>
      <c r="DK404" s="113"/>
      <c r="DL404" s="113"/>
      <c r="DM404" s="113"/>
      <c r="DN404" s="113"/>
      <c r="DO404" s="113"/>
      <c r="DP404" s="113"/>
      <c r="DQ404" s="113"/>
      <c r="DR404" s="113"/>
      <c r="DS404" s="113"/>
      <c r="DT404" s="113"/>
      <c r="DU404" s="113"/>
      <c r="DV404" s="113"/>
      <c r="DW404" s="113"/>
      <c r="DX404" s="113"/>
      <c r="DY404" s="113"/>
      <c r="DZ404" s="113"/>
      <c r="EA404" s="113"/>
      <c r="EB404" s="113"/>
      <c r="EC404" s="113"/>
      <c r="ED404" s="113"/>
      <c r="EE404" s="113"/>
      <c r="EF404" s="113"/>
      <c r="EG404" s="113"/>
      <c r="EH404" s="113"/>
      <c r="EI404" s="113"/>
      <c r="EJ404" s="113"/>
      <c r="EK404" s="113"/>
      <c r="EL404" s="113"/>
      <c r="EM404" s="113"/>
      <c r="EN404" s="113"/>
      <c r="EO404" s="113"/>
      <c r="EP404" s="113"/>
      <c r="EQ404" s="113"/>
      <c r="ER404" s="113"/>
      <c r="ES404" s="113"/>
      <c r="ET404" s="113"/>
      <c r="EU404" s="113"/>
      <c r="EV404" s="113"/>
      <c r="EW404" s="113"/>
      <c r="EX404" s="113"/>
      <c r="EY404" s="113"/>
      <c r="EZ404" s="113"/>
      <c r="FA404" s="113"/>
      <c r="FB404" s="113"/>
      <c r="FC404" s="113"/>
      <c r="FD404" s="113"/>
      <c r="FE404" s="113"/>
      <c r="FF404" s="113"/>
      <c r="FG404" s="113"/>
      <c r="FH404" s="113"/>
      <c r="FI404" s="113"/>
      <c r="FJ404" s="113"/>
      <c r="FK404" s="113"/>
      <c r="FL404" s="113"/>
      <c r="FM404" s="113"/>
      <c r="FN404" s="113"/>
      <c r="FO404" s="113"/>
      <c r="FP404" s="113"/>
      <c r="FQ404" s="113"/>
      <c r="FR404" s="113"/>
      <c r="FS404" s="113"/>
      <c r="FT404" s="113"/>
      <c r="FU404" s="113"/>
      <c r="FV404" s="113"/>
      <c r="FW404" s="113"/>
      <c r="FX404" s="113"/>
      <c r="FY404" s="113"/>
      <c r="FZ404" s="113"/>
      <c r="GA404" s="113"/>
      <c r="GB404" s="113"/>
      <c r="GC404" s="113"/>
      <c r="GD404" s="113"/>
      <c r="GE404" s="113"/>
      <c r="GF404" s="113"/>
      <c r="GG404" s="113"/>
      <c r="GH404" s="113"/>
      <c r="GI404" s="113"/>
      <c r="GJ404" s="113"/>
      <c r="GK404" s="113"/>
      <c r="GL404" s="113"/>
      <c r="GM404" s="113"/>
      <c r="GN404" s="113"/>
      <c r="GO404" s="113"/>
      <c r="GP404" s="113"/>
      <c r="GQ404" s="113"/>
      <c r="GR404" s="113"/>
      <c r="GS404" s="113"/>
      <c r="GT404" s="113"/>
      <c r="GU404" s="113"/>
      <c r="GV404" s="113"/>
      <c r="GW404" s="113"/>
      <c r="GX404" s="113"/>
      <c r="GY404" s="113"/>
      <c r="GZ404" s="113"/>
      <c r="HA404" s="113"/>
      <c r="HB404" s="113"/>
      <c r="HC404" s="113"/>
      <c r="HD404" s="113"/>
      <c r="HE404" s="113"/>
      <c r="HF404" s="113"/>
      <c r="HG404" s="113"/>
      <c r="HH404" s="113"/>
      <c r="HI404" s="113"/>
      <c r="HJ404" s="113"/>
      <c r="HK404" s="113"/>
      <c r="HL404" s="113"/>
      <c r="HM404" s="113"/>
      <c r="HN404" s="113"/>
    </row>
    <row r="405" spans="1:222" s="104" customFormat="1" ht="29.45" customHeight="1">
      <c r="A405" s="319"/>
      <c r="B405" s="287" t="s">
        <v>3025</v>
      </c>
      <c r="C405" s="288" t="s">
        <v>3859</v>
      </c>
      <c r="D405" s="390">
        <v>1056.24</v>
      </c>
      <c r="E405" s="390">
        <v>924.20999999999992</v>
      </c>
      <c r="F405" s="390">
        <v>858.19500000000005</v>
      </c>
      <c r="G405" s="390">
        <v>792.18</v>
      </c>
      <c r="H405" s="113"/>
      <c r="I405" s="113"/>
      <c r="J405" s="113"/>
      <c r="K405" s="113"/>
      <c r="L405" s="113"/>
      <c r="M405" s="113"/>
      <c r="N405" s="113"/>
      <c r="O405" s="113"/>
      <c r="P405" s="113"/>
      <c r="Q405" s="113"/>
      <c r="R405" s="113"/>
      <c r="S405" s="113"/>
      <c r="T405" s="113"/>
      <c r="U405" s="113"/>
      <c r="V405" s="113"/>
      <c r="W405" s="113"/>
      <c r="X405" s="113"/>
      <c r="Y405" s="113"/>
      <c r="Z405" s="113"/>
      <c r="AA405" s="113"/>
      <c r="AB405" s="113"/>
      <c r="AC405" s="113"/>
      <c r="AD405" s="113"/>
      <c r="AE405" s="113"/>
      <c r="AF405" s="113"/>
      <c r="AG405" s="113"/>
      <c r="AH405" s="113"/>
      <c r="AI405" s="113"/>
      <c r="AJ405" s="113"/>
      <c r="AK405" s="113"/>
      <c r="AL405" s="113"/>
      <c r="AM405" s="113"/>
      <c r="AN405" s="113"/>
      <c r="AO405" s="113"/>
      <c r="AP405" s="113"/>
      <c r="AQ405" s="113"/>
      <c r="AR405" s="113"/>
      <c r="AS405" s="113"/>
      <c r="AT405" s="113"/>
      <c r="AU405" s="113"/>
      <c r="AV405" s="113"/>
      <c r="AW405" s="113"/>
      <c r="AX405" s="113"/>
      <c r="AY405" s="113"/>
      <c r="AZ405" s="113"/>
      <c r="BA405" s="113"/>
      <c r="BB405" s="113"/>
      <c r="BC405" s="113"/>
      <c r="BD405" s="113"/>
      <c r="BE405" s="113"/>
      <c r="BF405" s="113"/>
      <c r="BG405" s="113"/>
      <c r="BH405" s="113"/>
      <c r="BI405" s="113"/>
      <c r="BJ405" s="113"/>
      <c r="BK405" s="113"/>
      <c r="BL405" s="113"/>
      <c r="BM405" s="113"/>
      <c r="BN405" s="113"/>
      <c r="BO405" s="113"/>
      <c r="BP405" s="113"/>
      <c r="BQ405" s="113"/>
      <c r="BR405" s="113"/>
      <c r="BS405" s="113"/>
      <c r="BT405" s="113"/>
      <c r="BU405" s="113"/>
      <c r="BV405" s="113"/>
      <c r="BW405" s="113"/>
      <c r="BX405" s="113"/>
      <c r="BY405" s="113"/>
      <c r="BZ405" s="113"/>
      <c r="CA405" s="113"/>
      <c r="CB405" s="113"/>
      <c r="CC405" s="113"/>
      <c r="CD405" s="113"/>
      <c r="CE405" s="113"/>
      <c r="CF405" s="113"/>
      <c r="CG405" s="113"/>
      <c r="CH405" s="113"/>
      <c r="CI405" s="113"/>
      <c r="CJ405" s="113"/>
      <c r="CK405" s="113"/>
      <c r="CL405" s="113"/>
      <c r="CM405" s="113"/>
      <c r="CN405" s="113"/>
      <c r="CO405" s="113"/>
      <c r="CP405" s="113"/>
      <c r="CQ405" s="113"/>
      <c r="CR405" s="113"/>
      <c r="CS405" s="113"/>
      <c r="CT405" s="113"/>
      <c r="CU405" s="113"/>
      <c r="CV405" s="113"/>
      <c r="CW405" s="113"/>
      <c r="CX405" s="113"/>
      <c r="CY405" s="113"/>
      <c r="CZ405" s="113"/>
      <c r="DA405" s="113"/>
      <c r="DB405" s="113"/>
      <c r="DC405" s="113"/>
      <c r="DD405" s="113"/>
      <c r="DE405" s="113"/>
      <c r="DF405" s="113"/>
      <c r="DG405" s="113"/>
      <c r="DH405" s="113"/>
      <c r="DI405" s="113"/>
      <c r="DJ405" s="113"/>
      <c r="DK405" s="113"/>
      <c r="DL405" s="113"/>
      <c r="DM405" s="113"/>
      <c r="DN405" s="113"/>
      <c r="DO405" s="113"/>
      <c r="DP405" s="113"/>
      <c r="DQ405" s="113"/>
      <c r="DR405" s="113"/>
      <c r="DS405" s="113"/>
      <c r="DT405" s="113"/>
      <c r="DU405" s="113"/>
      <c r="DV405" s="113"/>
      <c r="DW405" s="113"/>
      <c r="DX405" s="113"/>
      <c r="DY405" s="113"/>
      <c r="DZ405" s="113"/>
      <c r="EA405" s="113"/>
      <c r="EB405" s="113"/>
      <c r="EC405" s="113"/>
      <c r="ED405" s="113"/>
      <c r="EE405" s="113"/>
      <c r="EF405" s="113"/>
      <c r="EG405" s="113"/>
      <c r="EH405" s="113"/>
      <c r="EI405" s="113"/>
      <c r="EJ405" s="113"/>
      <c r="EK405" s="113"/>
      <c r="EL405" s="113"/>
      <c r="EM405" s="113"/>
      <c r="EN405" s="113"/>
      <c r="EO405" s="113"/>
      <c r="EP405" s="113"/>
      <c r="EQ405" s="113"/>
      <c r="ER405" s="113"/>
      <c r="ES405" s="113"/>
      <c r="ET405" s="113"/>
      <c r="EU405" s="113"/>
      <c r="EV405" s="113"/>
      <c r="EW405" s="113"/>
      <c r="EX405" s="113"/>
      <c r="EY405" s="113"/>
      <c r="EZ405" s="113"/>
      <c r="FA405" s="113"/>
      <c r="FB405" s="113"/>
      <c r="FC405" s="113"/>
      <c r="FD405" s="113"/>
      <c r="FE405" s="113"/>
      <c r="FF405" s="113"/>
      <c r="FG405" s="113"/>
      <c r="FH405" s="113"/>
      <c r="FI405" s="113"/>
      <c r="FJ405" s="113"/>
      <c r="FK405" s="113"/>
      <c r="FL405" s="113"/>
      <c r="FM405" s="113"/>
      <c r="FN405" s="113"/>
      <c r="FO405" s="113"/>
      <c r="FP405" s="113"/>
      <c r="FQ405" s="113"/>
      <c r="FR405" s="113"/>
      <c r="FS405" s="113"/>
      <c r="FT405" s="113"/>
      <c r="FU405" s="113"/>
      <c r="FV405" s="113"/>
      <c r="FW405" s="113"/>
      <c r="FX405" s="113"/>
      <c r="FY405" s="113"/>
      <c r="FZ405" s="113"/>
      <c r="GA405" s="113"/>
      <c r="GB405" s="113"/>
      <c r="GC405" s="113"/>
      <c r="GD405" s="113"/>
      <c r="GE405" s="113"/>
      <c r="GF405" s="113"/>
      <c r="GG405" s="113"/>
      <c r="GH405" s="113"/>
      <c r="GI405" s="113"/>
      <c r="GJ405" s="113"/>
      <c r="GK405" s="113"/>
      <c r="GL405" s="113"/>
      <c r="GM405" s="113"/>
      <c r="GN405" s="113"/>
      <c r="GO405" s="113"/>
      <c r="GP405" s="113"/>
      <c r="GQ405" s="113"/>
      <c r="GR405" s="113"/>
      <c r="GS405" s="113"/>
      <c r="GT405" s="113"/>
      <c r="GU405" s="113"/>
      <c r="GV405" s="113"/>
      <c r="GW405" s="113"/>
      <c r="GX405" s="113"/>
      <c r="GY405" s="113"/>
      <c r="GZ405" s="113"/>
      <c r="HA405" s="113"/>
      <c r="HB405" s="113"/>
      <c r="HC405" s="113"/>
      <c r="HD405" s="113"/>
      <c r="HE405" s="113"/>
      <c r="HF405" s="113"/>
      <c r="HG405" s="113"/>
      <c r="HH405" s="113"/>
      <c r="HI405" s="113"/>
      <c r="HJ405" s="113"/>
      <c r="HK405" s="113"/>
      <c r="HL405" s="113"/>
      <c r="HM405" s="113"/>
      <c r="HN405" s="113"/>
    </row>
    <row r="406" spans="1:222" s="104" customFormat="1" ht="29.45" customHeight="1">
      <c r="A406" s="283"/>
      <c r="B406" s="321" t="s">
        <v>2814</v>
      </c>
      <c r="C406" s="333"/>
      <c r="D406" s="388"/>
      <c r="E406" s="388"/>
      <c r="F406" s="388"/>
      <c r="G406" s="388"/>
      <c r="H406" s="113"/>
      <c r="I406" s="113"/>
      <c r="J406" s="113"/>
      <c r="K406" s="113"/>
      <c r="L406" s="113"/>
      <c r="M406" s="113"/>
      <c r="N406" s="113"/>
      <c r="O406" s="113"/>
      <c r="P406" s="113"/>
      <c r="Q406" s="113"/>
      <c r="R406" s="113"/>
      <c r="S406" s="113"/>
      <c r="T406" s="113"/>
      <c r="U406" s="113"/>
      <c r="V406" s="113"/>
      <c r="W406" s="113"/>
      <c r="X406" s="113"/>
      <c r="Y406" s="113"/>
      <c r="Z406" s="113"/>
      <c r="AA406" s="113"/>
      <c r="AB406" s="113"/>
      <c r="AC406" s="113"/>
      <c r="AD406" s="113"/>
      <c r="AE406" s="113"/>
      <c r="AF406" s="113"/>
      <c r="AG406" s="113"/>
      <c r="AH406" s="113"/>
      <c r="AI406" s="113"/>
      <c r="AJ406" s="113"/>
      <c r="AK406" s="113"/>
      <c r="AL406" s="113"/>
      <c r="AM406" s="113"/>
      <c r="AN406" s="113"/>
      <c r="AO406" s="113"/>
      <c r="AP406" s="113"/>
      <c r="AQ406" s="113"/>
      <c r="AR406" s="113"/>
      <c r="AS406" s="113"/>
      <c r="AT406" s="113"/>
      <c r="AU406" s="113"/>
      <c r="AV406" s="113"/>
      <c r="AW406" s="113"/>
      <c r="AX406" s="113"/>
      <c r="AY406" s="113"/>
      <c r="AZ406" s="113"/>
      <c r="BA406" s="113"/>
      <c r="BB406" s="113"/>
      <c r="BC406" s="113"/>
      <c r="BD406" s="113"/>
      <c r="BE406" s="113"/>
      <c r="BF406" s="113"/>
      <c r="BG406" s="113"/>
      <c r="BH406" s="113"/>
      <c r="BI406" s="113"/>
      <c r="BJ406" s="113"/>
      <c r="BK406" s="113"/>
      <c r="BL406" s="113"/>
      <c r="BM406" s="113"/>
      <c r="BN406" s="113"/>
      <c r="BO406" s="113"/>
      <c r="BP406" s="113"/>
      <c r="BQ406" s="113"/>
      <c r="BR406" s="113"/>
      <c r="BS406" s="113"/>
      <c r="BT406" s="113"/>
      <c r="BU406" s="113"/>
      <c r="BV406" s="113"/>
      <c r="BW406" s="113"/>
      <c r="BX406" s="113"/>
      <c r="BY406" s="113"/>
      <c r="BZ406" s="113"/>
      <c r="CA406" s="113"/>
      <c r="CB406" s="113"/>
      <c r="CC406" s="113"/>
      <c r="CD406" s="113"/>
      <c r="CE406" s="113"/>
      <c r="CF406" s="113"/>
      <c r="CG406" s="113"/>
      <c r="CH406" s="113"/>
      <c r="CI406" s="113"/>
      <c r="CJ406" s="113"/>
      <c r="CK406" s="113"/>
      <c r="CL406" s="113"/>
      <c r="CM406" s="113"/>
      <c r="CN406" s="113"/>
      <c r="CO406" s="113"/>
      <c r="CP406" s="113"/>
      <c r="CQ406" s="113"/>
      <c r="CR406" s="113"/>
      <c r="CS406" s="113"/>
      <c r="CT406" s="113"/>
      <c r="CU406" s="113"/>
      <c r="CV406" s="113"/>
      <c r="CW406" s="113"/>
      <c r="CX406" s="113"/>
      <c r="CY406" s="113"/>
      <c r="CZ406" s="113"/>
      <c r="DA406" s="113"/>
      <c r="DB406" s="113"/>
      <c r="DC406" s="113"/>
      <c r="DD406" s="113"/>
      <c r="DE406" s="113"/>
      <c r="DF406" s="113"/>
      <c r="DG406" s="113"/>
      <c r="DH406" s="113"/>
      <c r="DI406" s="113"/>
      <c r="DJ406" s="113"/>
      <c r="DK406" s="113"/>
      <c r="DL406" s="113"/>
      <c r="DM406" s="113"/>
      <c r="DN406" s="113"/>
      <c r="DO406" s="113"/>
      <c r="DP406" s="113"/>
      <c r="DQ406" s="113"/>
      <c r="DR406" s="113"/>
      <c r="DS406" s="113"/>
      <c r="DT406" s="113"/>
      <c r="DU406" s="113"/>
      <c r="DV406" s="113"/>
      <c r="DW406" s="113"/>
      <c r="DX406" s="113"/>
      <c r="DY406" s="113"/>
      <c r="DZ406" s="113"/>
      <c r="EA406" s="113"/>
      <c r="EB406" s="113"/>
      <c r="EC406" s="113"/>
      <c r="ED406" s="113"/>
      <c r="EE406" s="113"/>
      <c r="EF406" s="113"/>
      <c r="EG406" s="113"/>
      <c r="EH406" s="113"/>
      <c r="EI406" s="113"/>
      <c r="EJ406" s="113"/>
      <c r="EK406" s="113"/>
      <c r="EL406" s="113"/>
      <c r="EM406" s="113"/>
      <c r="EN406" s="113"/>
      <c r="EO406" s="113"/>
      <c r="EP406" s="113"/>
      <c r="EQ406" s="113"/>
      <c r="ER406" s="113"/>
      <c r="ES406" s="113"/>
      <c r="ET406" s="113"/>
      <c r="EU406" s="113"/>
      <c r="EV406" s="113"/>
      <c r="EW406" s="113"/>
      <c r="EX406" s="113"/>
      <c r="EY406" s="113"/>
      <c r="EZ406" s="113"/>
      <c r="FA406" s="113"/>
      <c r="FB406" s="113"/>
      <c r="FC406" s="113"/>
      <c r="FD406" s="113"/>
      <c r="FE406" s="113"/>
      <c r="FF406" s="113"/>
      <c r="FG406" s="113"/>
      <c r="FH406" s="113"/>
      <c r="FI406" s="113"/>
      <c r="FJ406" s="113"/>
      <c r="FK406" s="113"/>
      <c r="FL406" s="113"/>
      <c r="FM406" s="113"/>
      <c r="FN406" s="113"/>
      <c r="FO406" s="113"/>
      <c r="FP406" s="113"/>
      <c r="FQ406" s="113"/>
      <c r="FR406" s="113"/>
      <c r="FS406" s="113"/>
      <c r="FT406" s="113"/>
      <c r="FU406" s="113"/>
      <c r="FV406" s="113"/>
      <c r="FW406" s="113"/>
      <c r="FX406" s="113"/>
      <c r="FY406" s="113"/>
      <c r="FZ406" s="113"/>
      <c r="GA406" s="113"/>
      <c r="GB406" s="113"/>
      <c r="GC406" s="113"/>
      <c r="GD406" s="113"/>
      <c r="GE406" s="113"/>
      <c r="GF406" s="113"/>
      <c r="GG406" s="113"/>
      <c r="GH406" s="113"/>
      <c r="GI406" s="113"/>
      <c r="GJ406" s="113"/>
      <c r="GK406" s="113"/>
      <c r="GL406" s="113"/>
      <c r="GM406" s="113"/>
      <c r="GN406" s="113"/>
      <c r="GO406" s="113"/>
      <c r="GP406" s="113"/>
      <c r="GQ406" s="113"/>
      <c r="GR406" s="113"/>
      <c r="GS406" s="113"/>
      <c r="GT406" s="113"/>
      <c r="GU406" s="113"/>
      <c r="GV406" s="113"/>
      <c r="GW406" s="113"/>
      <c r="GX406" s="113"/>
      <c r="GY406" s="113"/>
      <c r="GZ406" s="113"/>
      <c r="HA406" s="113"/>
      <c r="HB406" s="113"/>
      <c r="HC406" s="113"/>
      <c r="HD406" s="113"/>
      <c r="HE406" s="113"/>
      <c r="HF406" s="113"/>
      <c r="HG406" s="113"/>
      <c r="HH406" s="113"/>
      <c r="HI406" s="113"/>
      <c r="HJ406" s="113"/>
      <c r="HK406" s="113"/>
      <c r="HL406" s="113"/>
      <c r="HM406" s="113"/>
      <c r="HN406" s="113"/>
    </row>
    <row r="407" spans="1:222" s="104" customFormat="1" ht="34.9" customHeight="1">
      <c r="A407" s="298"/>
      <c r="B407" s="284" t="s">
        <v>3026</v>
      </c>
      <c r="C407" s="285" t="s">
        <v>3860</v>
      </c>
      <c r="D407" s="388">
        <v>464.22399999999999</v>
      </c>
      <c r="E407" s="388">
        <v>406.19599999999997</v>
      </c>
      <c r="F407" s="388">
        <v>377.18200000000002</v>
      </c>
      <c r="G407" s="388">
        <v>348.16799999999995</v>
      </c>
      <c r="H407" s="113"/>
      <c r="I407" s="113"/>
      <c r="J407" s="113"/>
      <c r="K407" s="113"/>
      <c r="L407" s="113"/>
      <c r="M407" s="113"/>
      <c r="N407" s="113"/>
      <c r="O407" s="113"/>
      <c r="P407" s="113"/>
      <c r="Q407" s="113"/>
      <c r="R407" s="113"/>
      <c r="S407" s="113"/>
      <c r="T407" s="113"/>
      <c r="U407" s="113"/>
      <c r="V407" s="113"/>
      <c r="W407" s="113"/>
      <c r="X407" s="113"/>
      <c r="Y407" s="113"/>
      <c r="Z407" s="113"/>
      <c r="AA407" s="113"/>
      <c r="AB407" s="113"/>
      <c r="AC407" s="113"/>
      <c r="AD407" s="113"/>
      <c r="AE407" s="113"/>
      <c r="AF407" s="113"/>
      <c r="AG407" s="113"/>
      <c r="AH407" s="113"/>
      <c r="AI407" s="113"/>
      <c r="AJ407" s="113"/>
      <c r="AK407" s="113"/>
      <c r="AL407" s="113"/>
      <c r="AM407" s="113"/>
      <c r="AN407" s="113"/>
      <c r="AO407" s="113"/>
      <c r="AP407" s="113"/>
      <c r="AQ407" s="113"/>
      <c r="AR407" s="113"/>
      <c r="AS407" s="113"/>
      <c r="AT407" s="113"/>
      <c r="AU407" s="113"/>
      <c r="AV407" s="113"/>
      <c r="AW407" s="113"/>
      <c r="AX407" s="113"/>
      <c r="AY407" s="113"/>
      <c r="AZ407" s="113"/>
      <c r="BA407" s="113"/>
      <c r="BB407" s="113"/>
      <c r="BC407" s="113"/>
      <c r="BD407" s="113"/>
      <c r="BE407" s="113"/>
      <c r="BF407" s="113"/>
      <c r="BG407" s="113"/>
      <c r="BH407" s="113"/>
      <c r="BI407" s="113"/>
      <c r="BJ407" s="113"/>
      <c r="BK407" s="113"/>
      <c r="BL407" s="113"/>
      <c r="BM407" s="113"/>
      <c r="BN407" s="113"/>
      <c r="BO407" s="113"/>
      <c r="BP407" s="113"/>
      <c r="BQ407" s="113"/>
      <c r="BR407" s="113"/>
      <c r="BS407" s="113"/>
      <c r="BT407" s="113"/>
      <c r="BU407" s="113"/>
      <c r="BV407" s="113"/>
      <c r="BW407" s="113"/>
      <c r="BX407" s="113"/>
      <c r="BY407" s="113"/>
      <c r="BZ407" s="113"/>
      <c r="CA407" s="113"/>
      <c r="CB407" s="113"/>
      <c r="CC407" s="113"/>
      <c r="CD407" s="113"/>
      <c r="CE407" s="113"/>
      <c r="CF407" s="113"/>
      <c r="CG407" s="113"/>
      <c r="CH407" s="113"/>
      <c r="CI407" s="113"/>
      <c r="CJ407" s="113"/>
      <c r="CK407" s="113"/>
      <c r="CL407" s="113"/>
      <c r="CM407" s="113"/>
      <c r="CN407" s="113"/>
      <c r="CO407" s="113"/>
      <c r="CP407" s="113"/>
      <c r="CQ407" s="113"/>
      <c r="CR407" s="113"/>
      <c r="CS407" s="113"/>
      <c r="CT407" s="113"/>
      <c r="CU407" s="113"/>
      <c r="CV407" s="113"/>
      <c r="CW407" s="113"/>
      <c r="CX407" s="113"/>
      <c r="CY407" s="113"/>
      <c r="CZ407" s="113"/>
      <c r="DA407" s="113"/>
      <c r="DB407" s="113"/>
      <c r="DC407" s="113"/>
      <c r="DD407" s="113"/>
      <c r="DE407" s="113"/>
      <c r="DF407" s="113"/>
      <c r="DG407" s="113"/>
      <c r="DH407" s="113"/>
      <c r="DI407" s="113"/>
      <c r="DJ407" s="113"/>
      <c r="DK407" s="113"/>
      <c r="DL407" s="113"/>
      <c r="DM407" s="113"/>
      <c r="DN407" s="113"/>
      <c r="DO407" s="113"/>
      <c r="DP407" s="113"/>
      <c r="DQ407" s="113"/>
      <c r="DR407" s="113"/>
      <c r="DS407" s="113"/>
      <c r="DT407" s="113"/>
      <c r="DU407" s="113"/>
      <c r="DV407" s="113"/>
      <c r="DW407" s="113"/>
      <c r="DX407" s="113"/>
      <c r="DY407" s="113"/>
      <c r="DZ407" s="113"/>
      <c r="EA407" s="113"/>
      <c r="EB407" s="113"/>
      <c r="EC407" s="113"/>
      <c r="ED407" s="113"/>
      <c r="EE407" s="113"/>
      <c r="EF407" s="113"/>
      <c r="EG407" s="113"/>
      <c r="EH407" s="113"/>
      <c r="EI407" s="113"/>
      <c r="EJ407" s="113"/>
      <c r="EK407" s="113"/>
      <c r="EL407" s="113"/>
      <c r="EM407" s="113"/>
      <c r="EN407" s="113"/>
      <c r="EO407" s="113"/>
      <c r="EP407" s="113"/>
      <c r="EQ407" s="113"/>
      <c r="ER407" s="113"/>
      <c r="ES407" s="113"/>
      <c r="ET407" s="113"/>
      <c r="EU407" s="113"/>
      <c r="EV407" s="113"/>
      <c r="EW407" s="113"/>
      <c r="EX407" s="113"/>
      <c r="EY407" s="113"/>
      <c r="EZ407" s="113"/>
      <c r="FA407" s="113"/>
      <c r="FB407" s="113"/>
      <c r="FC407" s="113"/>
      <c r="FD407" s="113"/>
      <c r="FE407" s="113"/>
      <c r="FF407" s="113"/>
      <c r="FG407" s="113"/>
      <c r="FH407" s="113"/>
      <c r="FI407" s="113"/>
      <c r="FJ407" s="113"/>
      <c r="FK407" s="113"/>
      <c r="FL407" s="113"/>
      <c r="FM407" s="113"/>
      <c r="FN407" s="113"/>
      <c r="FO407" s="113"/>
      <c r="FP407" s="113"/>
      <c r="FQ407" s="113"/>
      <c r="FR407" s="113"/>
      <c r="FS407" s="113"/>
      <c r="FT407" s="113"/>
      <c r="FU407" s="113"/>
      <c r="FV407" s="113"/>
      <c r="FW407" s="113"/>
      <c r="FX407" s="113"/>
      <c r="FY407" s="113"/>
      <c r="FZ407" s="113"/>
      <c r="GA407" s="113"/>
      <c r="GB407" s="113"/>
      <c r="GC407" s="113"/>
      <c r="GD407" s="113"/>
      <c r="GE407" s="113"/>
      <c r="GF407" s="113"/>
      <c r="GG407" s="113"/>
      <c r="GH407" s="113"/>
      <c r="GI407" s="113"/>
      <c r="GJ407" s="113"/>
      <c r="GK407" s="113"/>
      <c r="GL407" s="113"/>
      <c r="GM407" s="113"/>
      <c r="GN407" s="113"/>
      <c r="GO407" s="113"/>
      <c r="GP407" s="113"/>
      <c r="GQ407" s="113"/>
      <c r="GR407" s="113"/>
      <c r="GS407" s="113"/>
      <c r="GT407" s="113"/>
      <c r="GU407" s="113"/>
      <c r="GV407" s="113"/>
      <c r="GW407" s="113"/>
      <c r="GX407" s="113"/>
      <c r="GY407" s="113"/>
      <c r="GZ407" s="113"/>
      <c r="HA407" s="113"/>
      <c r="HB407" s="113"/>
      <c r="HC407" s="113"/>
      <c r="HD407" s="113"/>
      <c r="HE407" s="113"/>
      <c r="HF407" s="113"/>
      <c r="HG407" s="113"/>
      <c r="HH407" s="113"/>
      <c r="HI407" s="113"/>
      <c r="HJ407" s="113"/>
      <c r="HK407" s="113"/>
      <c r="HL407" s="113"/>
      <c r="HM407" s="113"/>
      <c r="HN407" s="113"/>
    </row>
    <row r="408" spans="1:222" s="104" customFormat="1" ht="32.65" customHeight="1">
      <c r="A408" s="319"/>
      <c r="B408" s="287" t="s">
        <v>3027</v>
      </c>
      <c r="C408" s="288" t="s">
        <v>163</v>
      </c>
      <c r="D408" s="391">
        <v>448.57599999999996</v>
      </c>
      <c r="E408" s="391">
        <v>392.50399999999991</v>
      </c>
      <c r="F408" s="391">
        <v>364.46799999999996</v>
      </c>
      <c r="G408" s="391">
        <v>336.43199999999996</v>
      </c>
      <c r="H408" s="113"/>
      <c r="I408" s="113"/>
      <c r="J408" s="113"/>
      <c r="K408" s="113"/>
      <c r="L408" s="113"/>
      <c r="M408" s="113"/>
      <c r="N408" s="113"/>
      <c r="O408" s="113"/>
      <c r="P408" s="113"/>
      <c r="Q408" s="113"/>
      <c r="R408" s="113"/>
      <c r="S408" s="113"/>
      <c r="T408" s="113"/>
      <c r="U408" s="113"/>
      <c r="V408" s="113"/>
      <c r="W408" s="113"/>
      <c r="X408" s="113"/>
      <c r="Y408" s="113"/>
      <c r="Z408" s="113"/>
      <c r="AA408" s="113"/>
      <c r="AB408" s="113"/>
      <c r="AC408" s="113"/>
      <c r="AD408" s="113"/>
      <c r="AE408" s="113"/>
      <c r="AF408" s="113"/>
      <c r="AG408" s="113"/>
      <c r="AH408" s="113"/>
      <c r="AI408" s="113"/>
      <c r="AJ408" s="113"/>
      <c r="AK408" s="113"/>
      <c r="AL408" s="113"/>
      <c r="AM408" s="113"/>
      <c r="AN408" s="113"/>
      <c r="AO408" s="113"/>
      <c r="AP408" s="113"/>
      <c r="AQ408" s="113"/>
      <c r="AR408" s="113"/>
      <c r="AS408" s="113"/>
      <c r="AT408" s="113"/>
      <c r="AU408" s="113"/>
      <c r="AV408" s="113"/>
      <c r="AW408" s="113"/>
      <c r="AX408" s="113"/>
      <c r="AY408" s="113"/>
      <c r="AZ408" s="113"/>
      <c r="BA408" s="113"/>
      <c r="BB408" s="113"/>
      <c r="BC408" s="113"/>
      <c r="BD408" s="113"/>
      <c r="BE408" s="113"/>
      <c r="BF408" s="113"/>
      <c r="BG408" s="113"/>
      <c r="BH408" s="113"/>
      <c r="BI408" s="113"/>
      <c r="BJ408" s="113"/>
      <c r="BK408" s="113"/>
      <c r="BL408" s="113"/>
      <c r="BM408" s="113"/>
      <c r="BN408" s="113"/>
      <c r="BO408" s="113"/>
      <c r="BP408" s="113"/>
      <c r="BQ408" s="113"/>
      <c r="BR408" s="113"/>
      <c r="BS408" s="113"/>
      <c r="BT408" s="113"/>
      <c r="BU408" s="113"/>
      <c r="BV408" s="113"/>
      <c r="BW408" s="113"/>
      <c r="BX408" s="113"/>
      <c r="BY408" s="113"/>
      <c r="BZ408" s="113"/>
      <c r="CA408" s="113"/>
      <c r="CB408" s="113"/>
      <c r="CC408" s="113"/>
      <c r="CD408" s="113"/>
      <c r="CE408" s="113"/>
      <c r="CF408" s="113"/>
      <c r="CG408" s="113"/>
      <c r="CH408" s="113"/>
      <c r="CI408" s="113"/>
      <c r="CJ408" s="113"/>
      <c r="CK408" s="113"/>
      <c r="CL408" s="113"/>
      <c r="CM408" s="113"/>
      <c r="CN408" s="113"/>
      <c r="CO408" s="113"/>
      <c r="CP408" s="113"/>
      <c r="CQ408" s="113"/>
      <c r="CR408" s="113"/>
      <c r="CS408" s="113"/>
      <c r="CT408" s="113"/>
      <c r="CU408" s="113"/>
      <c r="CV408" s="113"/>
      <c r="CW408" s="113"/>
      <c r="CX408" s="113"/>
      <c r="CY408" s="113"/>
      <c r="CZ408" s="113"/>
      <c r="DA408" s="113"/>
      <c r="DB408" s="113"/>
      <c r="DC408" s="113"/>
      <c r="DD408" s="113"/>
      <c r="DE408" s="113"/>
      <c r="DF408" s="113"/>
      <c r="DG408" s="113"/>
      <c r="DH408" s="113"/>
      <c r="DI408" s="113"/>
      <c r="DJ408" s="113"/>
      <c r="DK408" s="113"/>
      <c r="DL408" s="113"/>
      <c r="DM408" s="113"/>
      <c r="DN408" s="113"/>
      <c r="DO408" s="113"/>
      <c r="DP408" s="113"/>
      <c r="DQ408" s="113"/>
      <c r="DR408" s="113"/>
      <c r="DS408" s="113"/>
      <c r="DT408" s="113"/>
      <c r="DU408" s="113"/>
      <c r="DV408" s="113"/>
      <c r="DW408" s="113"/>
      <c r="DX408" s="113"/>
      <c r="DY408" s="113"/>
      <c r="DZ408" s="113"/>
      <c r="EA408" s="113"/>
      <c r="EB408" s="113"/>
      <c r="EC408" s="113"/>
      <c r="ED408" s="113"/>
      <c r="EE408" s="113"/>
      <c r="EF408" s="113"/>
      <c r="EG408" s="113"/>
      <c r="EH408" s="113"/>
      <c r="EI408" s="113"/>
      <c r="EJ408" s="113"/>
      <c r="EK408" s="113"/>
      <c r="EL408" s="113"/>
      <c r="EM408" s="113"/>
      <c r="EN408" s="113"/>
      <c r="EO408" s="113"/>
      <c r="EP408" s="113"/>
      <c r="EQ408" s="113"/>
      <c r="ER408" s="113"/>
      <c r="ES408" s="113"/>
      <c r="ET408" s="113"/>
      <c r="EU408" s="113"/>
      <c r="EV408" s="113"/>
      <c r="EW408" s="113"/>
      <c r="EX408" s="113"/>
      <c r="EY408" s="113"/>
      <c r="EZ408" s="113"/>
      <c r="FA408" s="113"/>
      <c r="FB408" s="113"/>
      <c r="FC408" s="113"/>
      <c r="FD408" s="113"/>
      <c r="FE408" s="113"/>
      <c r="FF408" s="113"/>
      <c r="FG408" s="113"/>
      <c r="FH408" s="113"/>
      <c r="FI408" s="113"/>
      <c r="FJ408" s="113"/>
      <c r="FK408" s="113"/>
      <c r="FL408" s="113"/>
      <c r="FM408" s="113"/>
      <c r="FN408" s="113"/>
      <c r="FO408" s="113"/>
      <c r="FP408" s="113"/>
      <c r="FQ408" s="113"/>
      <c r="FR408" s="113"/>
      <c r="FS408" s="113"/>
      <c r="FT408" s="113"/>
      <c r="FU408" s="113"/>
      <c r="FV408" s="113"/>
      <c r="FW408" s="113"/>
      <c r="FX408" s="113"/>
      <c r="FY408" s="113"/>
      <c r="FZ408" s="113"/>
      <c r="GA408" s="113"/>
      <c r="GB408" s="113"/>
      <c r="GC408" s="113"/>
      <c r="GD408" s="113"/>
      <c r="GE408" s="113"/>
      <c r="GF408" s="113"/>
      <c r="GG408" s="113"/>
      <c r="GH408" s="113"/>
      <c r="GI408" s="113"/>
      <c r="GJ408" s="113"/>
      <c r="GK408" s="113"/>
      <c r="GL408" s="113"/>
      <c r="GM408" s="113"/>
      <c r="GN408" s="113"/>
      <c r="GO408" s="113"/>
      <c r="GP408" s="113"/>
      <c r="GQ408" s="113"/>
      <c r="GR408" s="113"/>
      <c r="GS408" s="113"/>
      <c r="GT408" s="113"/>
      <c r="GU408" s="113"/>
      <c r="GV408" s="113"/>
      <c r="GW408" s="113"/>
      <c r="GX408" s="113"/>
      <c r="GY408" s="113"/>
      <c r="GZ408" s="113"/>
      <c r="HA408" s="113"/>
      <c r="HB408" s="113"/>
      <c r="HC408" s="113"/>
      <c r="HD408" s="113"/>
      <c r="HE408" s="113"/>
      <c r="HF408" s="113"/>
      <c r="HG408" s="113"/>
      <c r="HH408" s="113"/>
      <c r="HI408" s="113"/>
      <c r="HJ408" s="113"/>
      <c r="HK408" s="113"/>
      <c r="HL408" s="113"/>
      <c r="HM408" s="113"/>
      <c r="HN408" s="113"/>
    </row>
    <row r="409" spans="1:222" s="104" customFormat="1" ht="32.65" customHeight="1">
      <c r="A409" s="319"/>
      <c r="B409" s="287" t="s">
        <v>3028</v>
      </c>
      <c r="C409" s="288" t="s">
        <v>3861</v>
      </c>
      <c r="D409" s="392">
        <v>396.416</v>
      </c>
      <c r="E409" s="392">
        <v>346.86399999999998</v>
      </c>
      <c r="F409" s="392">
        <v>322.08800000000002</v>
      </c>
      <c r="G409" s="392">
        <v>297.31199999999995</v>
      </c>
      <c r="H409" s="113"/>
      <c r="I409" s="113"/>
      <c r="J409" s="113"/>
      <c r="K409" s="113"/>
      <c r="L409" s="113"/>
      <c r="M409" s="113"/>
      <c r="N409" s="113"/>
      <c r="O409" s="113"/>
      <c r="P409" s="113"/>
      <c r="Q409" s="113"/>
      <c r="R409" s="113"/>
      <c r="S409" s="113"/>
      <c r="T409" s="113"/>
      <c r="U409" s="113"/>
      <c r="V409" s="113"/>
      <c r="W409" s="113"/>
      <c r="X409" s="113"/>
      <c r="Y409" s="113"/>
      <c r="Z409" s="113"/>
      <c r="AA409" s="113"/>
      <c r="AB409" s="113"/>
      <c r="AC409" s="113"/>
      <c r="AD409" s="113"/>
      <c r="AE409" s="113"/>
      <c r="AF409" s="113"/>
      <c r="AG409" s="113"/>
      <c r="AH409" s="113"/>
      <c r="AI409" s="113"/>
      <c r="AJ409" s="113"/>
      <c r="AK409" s="113"/>
      <c r="AL409" s="113"/>
      <c r="AM409" s="113"/>
      <c r="AN409" s="113"/>
      <c r="AO409" s="113"/>
      <c r="AP409" s="113"/>
      <c r="AQ409" s="113"/>
      <c r="AR409" s="113"/>
      <c r="AS409" s="113"/>
      <c r="AT409" s="113"/>
      <c r="AU409" s="113"/>
      <c r="AV409" s="113"/>
      <c r="AW409" s="113"/>
      <c r="AX409" s="113"/>
      <c r="AY409" s="113"/>
      <c r="AZ409" s="113"/>
      <c r="BA409" s="113"/>
      <c r="BB409" s="113"/>
      <c r="BC409" s="113"/>
      <c r="BD409" s="113"/>
      <c r="BE409" s="113"/>
      <c r="BF409" s="113"/>
      <c r="BG409" s="113"/>
      <c r="BH409" s="113"/>
      <c r="BI409" s="113"/>
      <c r="BJ409" s="113"/>
      <c r="BK409" s="113"/>
      <c r="BL409" s="113"/>
      <c r="BM409" s="113"/>
      <c r="BN409" s="113"/>
      <c r="BO409" s="113"/>
      <c r="BP409" s="113"/>
      <c r="BQ409" s="113"/>
      <c r="BR409" s="113"/>
      <c r="BS409" s="113"/>
      <c r="BT409" s="113"/>
      <c r="BU409" s="113"/>
      <c r="BV409" s="113"/>
      <c r="BW409" s="113"/>
      <c r="BX409" s="113"/>
      <c r="BY409" s="113"/>
      <c r="BZ409" s="113"/>
      <c r="CA409" s="113"/>
      <c r="CB409" s="113"/>
      <c r="CC409" s="113"/>
      <c r="CD409" s="113"/>
      <c r="CE409" s="113"/>
      <c r="CF409" s="113"/>
      <c r="CG409" s="113"/>
      <c r="CH409" s="113"/>
      <c r="CI409" s="113"/>
      <c r="CJ409" s="113"/>
      <c r="CK409" s="113"/>
      <c r="CL409" s="113"/>
      <c r="CM409" s="113"/>
      <c r="CN409" s="113"/>
      <c r="CO409" s="113"/>
      <c r="CP409" s="113"/>
      <c r="CQ409" s="113"/>
      <c r="CR409" s="113"/>
      <c r="CS409" s="113"/>
      <c r="CT409" s="113"/>
      <c r="CU409" s="113"/>
      <c r="CV409" s="113"/>
      <c r="CW409" s="113"/>
      <c r="CX409" s="113"/>
      <c r="CY409" s="113"/>
      <c r="CZ409" s="113"/>
      <c r="DA409" s="113"/>
      <c r="DB409" s="113"/>
      <c r="DC409" s="113"/>
      <c r="DD409" s="113"/>
      <c r="DE409" s="113"/>
      <c r="DF409" s="113"/>
      <c r="DG409" s="113"/>
      <c r="DH409" s="113"/>
      <c r="DI409" s="113"/>
      <c r="DJ409" s="113"/>
      <c r="DK409" s="113"/>
      <c r="DL409" s="113"/>
      <c r="DM409" s="113"/>
      <c r="DN409" s="113"/>
      <c r="DO409" s="113"/>
      <c r="DP409" s="113"/>
      <c r="DQ409" s="113"/>
      <c r="DR409" s="113"/>
      <c r="DS409" s="113"/>
      <c r="DT409" s="113"/>
      <c r="DU409" s="113"/>
      <c r="DV409" s="113"/>
      <c r="DW409" s="113"/>
      <c r="DX409" s="113"/>
      <c r="DY409" s="113"/>
      <c r="DZ409" s="113"/>
      <c r="EA409" s="113"/>
      <c r="EB409" s="113"/>
      <c r="EC409" s="113"/>
      <c r="ED409" s="113"/>
      <c r="EE409" s="113"/>
      <c r="EF409" s="113"/>
      <c r="EG409" s="113"/>
      <c r="EH409" s="113"/>
      <c r="EI409" s="113"/>
      <c r="EJ409" s="113"/>
      <c r="EK409" s="113"/>
      <c r="EL409" s="113"/>
      <c r="EM409" s="113"/>
      <c r="EN409" s="113"/>
      <c r="EO409" s="113"/>
      <c r="EP409" s="113"/>
      <c r="EQ409" s="113"/>
      <c r="ER409" s="113"/>
      <c r="ES409" s="113"/>
      <c r="ET409" s="113"/>
      <c r="EU409" s="113"/>
      <c r="EV409" s="113"/>
      <c r="EW409" s="113"/>
      <c r="EX409" s="113"/>
      <c r="EY409" s="113"/>
      <c r="EZ409" s="113"/>
      <c r="FA409" s="113"/>
      <c r="FB409" s="113"/>
      <c r="FC409" s="113"/>
      <c r="FD409" s="113"/>
      <c r="FE409" s="113"/>
      <c r="FF409" s="113"/>
      <c r="FG409" s="113"/>
      <c r="FH409" s="113"/>
      <c r="FI409" s="113"/>
      <c r="FJ409" s="113"/>
      <c r="FK409" s="113"/>
      <c r="FL409" s="113"/>
      <c r="FM409" s="113"/>
      <c r="FN409" s="113"/>
      <c r="FO409" s="113"/>
      <c r="FP409" s="113"/>
      <c r="FQ409" s="113"/>
      <c r="FR409" s="113"/>
      <c r="FS409" s="113"/>
      <c r="FT409" s="113"/>
      <c r="FU409" s="113"/>
      <c r="FV409" s="113"/>
      <c r="FW409" s="113"/>
      <c r="FX409" s="113"/>
      <c r="FY409" s="113"/>
      <c r="FZ409" s="113"/>
      <c r="GA409" s="113"/>
      <c r="GB409" s="113"/>
      <c r="GC409" s="113"/>
      <c r="GD409" s="113"/>
      <c r="GE409" s="113"/>
      <c r="GF409" s="113"/>
      <c r="GG409" s="113"/>
      <c r="GH409" s="113"/>
      <c r="GI409" s="113"/>
      <c r="GJ409" s="113"/>
      <c r="GK409" s="113"/>
      <c r="GL409" s="113"/>
      <c r="GM409" s="113"/>
      <c r="GN409" s="113"/>
      <c r="GO409" s="113"/>
      <c r="GP409" s="113"/>
      <c r="GQ409" s="113"/>
      <c r="GR409" s="113"/>
      <c r="GS409" s="113"/>
      <c r="GT409" s="113"/>
      <c r="GU409" s="113"/>
      <c r="GV409" s="113"/>
      <c r="GW409" s="113"/>
      <c r="GX409" s="113"/>
      <c r="GY409" s="113"/>
      <c r="GZ409" s="113"/>
      <c r="HA409" s="113"/>
      <c r="HB409" s="113"/>
      <c r="HC409" s="113"/>
      <c r="HD409" s="113"/>
      <c r="HE409" s="113"/>
      <c r="HF409" s="113"/>
      <c r="HG409" s="113"/>
      <c r="HH409" s="113"/>
      <c r="HI409" s="113"/>
      <c r="HJ409" s="113"/>
      <c r="HK409" s="113"/>
      <c r="HL409" s="113"/>
      <c r="HM409" s="113"/>
      <c r="HN409" s="113"/>
    </row>
    <row r="410" spans="1:222" s="103" customFormat="1" ht="32.65" customHeight="1">
      <c r="A410" s="319"/>
      <c r="B410" s="288" t="s">
        <v>3029</v>
      </c>
      <c r="C410" s="288" t="s">
        <v>3030</v>
      </c>
      <c r="D410" s="392">
        <v>328.608</v>
      </c>
      <c r="E410" s="392">
        <v>287.53199999999998</v>
      </c>
      <c r="F410" s="392">
        <v>266.99400000000003</v>
      </c>
      <c r="G410" s="392">
        <v>246.45599999999999</v>
      </c>
      <c r="H410" s="114"/>
      <c r="I410" s="114"/>
      <c r="J410" s="114"/>
      <c r="K410" s="114"/>
      <c r="L410" s="114"/>
      <c r="M410" s="114"/>
      <c r="N410" s="114"/>
      <c r="O410" s="114"/>
      <c r="P410" s="114"/>
      <c r="Q410" s="114"/>
      <c r="R410" s="114"/>
      <c r="S410" s="114"/>
      <c r="T410" s="114"/>
      <c r="U410" s="114"/>
      <c r="V410" s="114"/>
      <c r="W410" s="114"/>
      <c r="X410" s="114"/>
      <c r="Y410" s="114"/>
      <c r="Z410" s="114"/>
      <c r="AA410" s="114"/>
      <c r="AB410" s="114"/>
      <c r="AC410" s="114"/>
      <c r="AD410" s="114"/>
      <c r="AE410" s="114"/>
      <c r="AF410" s="114"/>
      <c r="AG410" s="114"/>
      <c r="AH410" s="114"/>
      <c r="AI410" s="114"/>
      <c r="AJ410" s="114"/>
      <c r="AK410" s="114"/>
      <c r="AL410" s="114"/>
      <c r="AM410" s="114"/>
      <c r="AN410" s="114"/>
      <c r="AO410" s="114"/>
      <c r="AP410" s="114"/>
      <c r="AQ410" s="114"/>
      <c r="AR410" s="114"/>
      <c r="AS410" s="114"/>
      <c r="AT410" s="114"/>
      <c r="AU410" s="114"/>
      <c r="AV410" s="114"/>
      <c r="AW410" s="114"/>
      <c r="AX410" s="114"/>
      <c r="AY410" s="114"/>
      <c r="AZ410" s="114"/>
      <c r="BA410" s="114"/>
      <c r="BB410" s="114"/>
      <c r="BC410" s="114"/>
      <c r="BD410" s="114"/>
      <c r="BE410" s="114"/>
      <c r="BF410" s="114"/>
      <c r="BG410" s="114"/>
      <c r="BH410" s="114"/>
      <c r="BI410" s="114"/>
      <c r="BJ410" s="114"/>
      <c r="BK410" s="114"/>
      <c r="BL410" s="114"/>
      <c r="BM410" s="114"/>
      <c r="BN410" s="114"/>
      <c r="BO410" s="114"/>
      <c r="BP410" s="114"/>
      <c r="BQ410" s="114"/>
      <c r="BR410" s="114"/>
      <c r="BS410" s="114"/>
      <c r="BT410" s="114"/>
      <c r="BU410" s="114"/>
      <c r="BV410" s="114"/>
      <c r="BW410" s="114"/>
      <c r="BX410" s="114"/>
      <c r="BY410" s="114"/>
      <c r="BZ410" s="114"/>
      <c r="CA410" s="114"/>
      <c r="CB410" s="114"/>
      <c r="CC410" s="114"/>
      <c r="CD410" s="114"/>
      <c r="CE410" s="114"/>
      <c r="CF410" s="114"/>
      <c r="CG410" s="114"/>
      <c r="CH410" s="114"/>
      <c r="CI410" s="114"/>
      <c r="CJ410" s="114"/>
      <c r="CK410" s="114"/>
      <c r="CL410" s="114"/>
      <c r="CM410" s="114"/>
      <c r="CN410" s="114"/>
      <c r="CO410" s="114"/>
      <c r="CP410" s="114"/>
      <c r="CQ410" s="114"/>
      <c r="CR410" s="114"/>
      <c r="CS410" s="114"/>
      <c r="CT410" s="114"/>
      <c r="CU410" s="114"/>
      <c r="CV410" s="114"/>
      <c r="CW410" s="114"/>
      <c r="CX410" s="114"/>
      <c r="CY410" s="114"/>
      <c r="CZ410" s="114"/>
      <c r="DA410" s="114"/>
      <c r="DB410" s="114"/>
      <c r="DC410" s="114"/>
      <c r="DD410" s="114"/>
      <c r="DE410" s="114"/>
      <c r="DF410" s="114"/>
      <c r="DG410" s="114"/>
      <c r="DH410" s="114"/>
      <c r="DI410" s="114"/>
      <c r="DJ410" s="114"/>
      <c r="DK410" s="114"/>
      <c r="DL410" s="114"/>
      <c r="DM410" s="114"/>
      <c r="DN410" s="114"/>
      <c r="DO410" s="114"/>
      <c r="DP410" s="114"/>
      <c r="DQ410" s="114"/>
      <c r="DR410" s="114"/>
      <c r="DS410" s="114"/>
      <c r="DT410" s="114"/>
      <c r="DU410" s="114"/>
      <c r="DV410" s="114"/>
      <c r="DW410" s="114"/>
      <c r="DX410" s="114"/>
      <c r="DY410" s="114"/>
      <c r="DZ410" s="114"/>
      <c r="EA410" s="114"/>
      <c r="EB410" s="114"/>
      <c r="EC410" s="114"/>
      <c r="ED410" s="114"/>
      <c r="EE410" s="114"/>
      <c r="EF410" s="114"/>
      <c r="EG410" s="114"/>
      <c r="EH410" s="114"/>
      <c r="EI410" s="114"/>
      <c r="EJ410" s="114"/>
      <c r="EK410" s="114"/>
      <c r="EL410" s="114"/>
      <c r="EM410" s="114"/>
      <c r="EN410" s="114"/>
      <c r="EO410" s="114"/>
      <c r="EP410" s="114"/>
      <c r="EQ410" s="114"/>
      <c r="ER410" s="114"/>
      <c r="ES410" s="114"/>
      <c r="ET410" s="114"/>
      <c r="EU410" s="114"/>
      <c r="EV410" s="114"/>
      <c r="EW410" s="114"/>
      <c r="EX410" s="114"/>
      <c r="EY410" s="114"/>
      <c r="EZ410" s="114"/>
      <c r="FA410" s="114"/>
      <c r="FB410" s="114"/>
      <c r="FC410" s="114"/>
      <c r="FD410" s="114"/>
      <c r="FE410" s="114"/>
      <c r="FF410" s="114"/>
      <c r="FG410" s="114"/>
      <c r="FH410" s="114"/>
      <c r="FI410" s="114"/>
      <c r="FJ410" s="114"/>
      <c r="FK410" s="114"/>
      <c r="FL410" s="114"/>
      <c r="FM410" s="114"/>
      <c r="FN410" s="114"/>
      <c r="FO410" s="114"/>
      <c r="FP410" s="114"/>
      <c r="FQ410" s="114"/>
      <c r="FR410" s="114"/>
      <c r="FS410" s="114"/>
      <c r="FT410" s="114"/>
      <c r="FU410" s="114"/>
      <c r="FV410" s="114"/>
      <c r="FW410" s="114"/>
      <c r="FX410" s="114"/>
      <c r="FY410" s="114"/>
      <c r="FZ410" s="114"/>
      <c r="GA410" s="114"/>
      <c r="GB410" s="114"/>
      <c r="GC410" s="114"/>
      <c r="GD410" s="114"/>
      <c r="GE410" s="114"/>
      <c r="GF410" s="114"/>
      <c r="GG410" s="114"/>
      <c r="GH410" s="114"/>
      <c r="GI410" s="114"/>
      <c r="GJ410" s="114"/>
      <c r="GK410" s="114"/>
      <c r="GL410" s="114"/>
      <c r="GM410" s="114"/>
      <c r="GN410" s="114"/>
      <c r="GO410" s="114"/>
      <c r="GP410" s="114"/>
      <c r="GQ410" s="114"/>
      <c r="GR410" s="114"/>
      <c r="GS410" s="114"/>
      <c r="GT410" s="114"/>
      <c r="GU410" s="114"/>
      <c r="GV410" s="114"/>
      <c r="GW410" s="114"/>
      <c r="GX410" s="114"/>
      <c r="GY410" s="114"/>
      <c r="GZ410" s="114"/>
      <c r="HA410" s="114"/>
      <c r="HB410" s="114"/>
      <c r="HC410" s="114"/>
      <c r="HD410" s="114"/>
      <c r="HE410" s="114"/>
      <c r="HF410" s="114"/>
      <c r="HG410" s="114"/>
      <c r="HH410" s="114"/>
      <c r="HI410" s="114"/>
      <c r="HJ410" s="114"/>
      <c r="HK410" s="114"/>
      <c r="HL410" s="114"/>
      <c r="HM410" s="114"/>
      <c r="HN410" s="114"/>
    </row>
    <row r="411" spans="1:222" s="104" customFormat="1" ht="27.6" customHeight="1">
      <c r="A411" s="338"/>
      <c r="B411" s="296" t="s">
        <v>3031</v>
      </c>
      <c r="C411" s="296" t="s">
        <v>184</v>
      </c>
      <c r="D411" s="395">
        <v>229.50400000000002</v>
      </c>
      <c r="E411" s="395">
        <v>200.81599999999997</v>
      </c>
      <c r="F411" s="395">
        <v>186.47200000000001</v>
      </c>
      <c r="G411" s="395">
        <v>172.12799999999999</v>
      </c>
      <c r="H411" s="113"/>
      <c r="I411" s="113"/>
      <c r="J411" s="113"/>
      <c r="K411" s="113"/>
      <c r="L411" s="113"/>
      <c r="M411" s="113"/>
      <c r="N411" s="113"/>
      <c r="O411" s="113"/>
      <c r="P411" s="113"/>
      <c r="Q411" s="113"/>
      <c r="R411" s="113"/>
      <c r="S411" s="113"/>
      <c r="T411" s="113"/>
      <c r="U411" s="113"/>
      <c r="V411" s="113"/>
      <c r="W411" s="113"/>
      <c r="X411" s="113"/>
      <c r="Y411" s="113"/>
      <c r="Z411" s="113"/>
      <c r="AA411" s="113"/>
      <c r="AB411" s="113"/>
      <c r="AC411" s="113"/>
      <c r="AD411" s="113"/>
      <c r="AE411" s="113"/>
      <c r="AF411" s="113"/>
      <c r="AG411" s="113"/>
      <c r="AH411" s="113"/>
      <c r="AI411" s="113"/>
      <c r="AJ411" s="113"/>
      <c r="AK411" s="113"/>
      <c r="AL411" s="113"/>
      <c r="AM411" s="113"/>
      <c r="AN411" s="113"/>
      <c r="AO411" s="113"/>
      <c r="AP411" s="113"/>
      <c r="AQ411" s="113"/>
      <c r="AR411" s="113"/>
      <c r="AS411" s="113"/>
      <c r="AT411" s="113"/>
      <c r="AU411" s="113"/>
      <c r="AV411" s="113"/>
      <c r="AW411" s="113"/>
      <c r="AX411" s="113"/>
      <c r="AY411" s="113"/>
      <c r="AZ411" s="113"/>
      <c r="BA411" s="113"/>
      <c r="BB411" s="113"/>
      <c r="BC411" s="113"/>
      <c r="BD411" s="113"/>
      <c r="BE411" s="113"/>
      <c r="BF411" s="113"/>
      <c r="BG411" s="113"/>
      <c r="BH411" s="113"/>
      <c r="BI411" s="113"/>
      <c r="BJ411" s="113"/>
      <c r="BK411" s="113"/>
      <c r="BL411" s="113"/>
      <c r="BM411" s="113"/>
      <c r="BN411" s="113"/>
      <c r="BO411" s="113"/>
      <c r="BP411" s="113"/>
      <c r="BQ411" s="113"/>
      <c r="BR411" s="113"/>
      <c r="BS411" s="113"/>
      <c r="BT411" s="113"/>
      <c r="BU411" s="113"/>
      <c r="BV411" s="113"/>
      <c r="BW411" s="113"/>
      <c r="BX411" s="113"/>
      <c r="BY411" s="113"/>
      <c r="BZ411" s="113"/>
      <c r="CA411" s="113"/>
      <c r="CB411" s="113"/>
      <c r="CC411" s="113"/>
      <c r="CD411" s="113"/>
      <c r="CE411" s="113"/>
      <c r="CF411" s="113"/>
      <c r="CG411" s="113"/>
      <c r="CH411" s="113"/>
      <c r="CI411" s="113"/>
      <c r="CJ411" s="113"/>
      <c r="CK411" s="113"/>
      <c r="CL411" s="113"/>
      <c r="CM411" s="113"/>
      <c r="CN411" s="113"/>
      <c r="CO411" s="113"/>
      <c r="CP411" s="113"/>
      <c r="CQ411" s="113"/>
      <c r="CR411" s="113"/>
      <c r="CS411" s="113"/>
      <c r="CT411" s="113"/>
      <c r="CU411" s="113"/>
      <c r="CV411" s="113"/>
      <c r="CW411" s="113"/>
      <c r="CX411" s="113"/>
      <c r="CY411" s="113"/>
      <c r="CZ411" s="113"/>
      <c r="DA411" s="113"/>
      <c r="DB411" s="113"/>
      <c r="DC411" s="113"/>
      <c r="DD411" s="113"/>
      <c r="DE411" s="113"/>
      <c r="DF411" s="113"/>
      <c r="DG411" s="113"/>
      <c r="DH411" s="113"/>
      <c r="DI411" s="113"/>
      <c r="DJ411" s="113"/>
      <c r="DK411" s="113"/>
      <c r="DL411" s="113"/>
      <c r="DM411" s="113"/>
      <c r="DN411" s="113"/>
      <c r="DO411" s="113"/>
      <c r="DP411" s="113"/>
      <c r="DQ411" s="113"/>
      <c r="DR411" s="113"/>
      <c r="DS411" s="113"/>
      <c r="DT411" s="113"/>
      <c r="DU411" s="113"/>
      <c r="DV411" s="113"/>
      <c r="DW411" s="113"/>
      <c r="DX411" s="113"/>
      <c r="DY411" s="113"/>
      <c r="DZ411" s="113"/>
      <c r="EA411" s="113"/>
      <c r="EB411" s="113"/>
      <c r="EC411" s="113"/>
      <c r="ED411" s="113"/>
      <c r="EE411" s="113"/>
      <c r="EF411" s="113"/>
      <c r="EG411" s="113"/>
      <c r="EH411" s="113"/>
      <c r="EI411" s="113"/>
      <c r="EJ411" s="113"/>
      <c r="EK411" s="113"/>
      <c r="EL411" s="113"/>
      <c r="EM411" s="113"/>
      <c r="EN411" s="113"/>
      <c r="EO411" s="113"/>
      <c r="EP411" s="113"/>
      <c r="EQ411" s="113"/>
      <c r="ER411" s="113"/>
      <c r="ES411" s="113"/>
      <c r="ET411" s="113"/>
      <c r="EU411" s="113"/>
      <c r="EV411" s="113"/>
      <c r="EW411" s="113"/>
      <c r="EX411" s="113"/>
      <c r="EY411" s="113"/>
      <c r="EZ411" s="113"/>
      <c r="FA411" s="113"/>
      <c r="FB411" s="113"/>
      <c r="FC411" s="113"/>
      <c r="FD411" s="113"/>
      <c r="FE411" s="113"/>
      <c r="FF411" s="113"/>
      <c r="FG411" s="113"/>
      <c r="FH411" s="113"/>
      <c r="FI411" s="113"/>
      <c r="FJ411" s="113"/>
      <c r="FK411" s="113"/>
      <c r="FL411" s="113"/>
      <c r="FM411" s="113"/>
      <c r="FN411" s="113"/>
      <c r="FO411" s="113"/>
      <c r="FP411" s="113"/>
      <c r="FQ411" s="113"/>
      <c r="FR411" s="113"/>
      <c r="FS411" s="113"/>
      <c r="FT411" s="113"/>
      <c r="FU411" s="113"/>
      <c r="FV411" s="113"/>
      <c r="FW411" s="113"/>
      <c r="FX411" s="113"/>
      <c r="FY411" s="113"/>
      <c r="FZ411" s="113"/>
      <c r="GA411" s="113"/>
      <c r="GB411" s="113"/>
      <c r="GC411" s="113"/>
      <c r="GD411" s="113"/>
      <c r="GE411" s="113"/>
      <c r="GF411" s="113"/>
      <c r="GG411" s="113"/>
      <c r="GH411" s="113"/>
      <c r="GI411" s="113"/>
      <c r="GJ411" s="113"/>
      <c r="GK411" s="113"/>
      <c r="GL411" s="113"/>
      <c r="GM411" s="113"/>
      <c r="GN411" s="113"/>
      <c r="GO411" s="113"/>
      <c r="GP411" s="113"/>
      <c r="GQ411" s="113"/>
      <c r="GR411" s="113"/>
      <c r="GS411" s="113"/>
      <c r="GT411" s="113"/>
      <c r="GU411" s="113"/>
      <c r="GV411" s="113"/>
      <c r="GW411" s="113"/>
      <c r="GX411" s="113"/>
      <c r="GY411" s="113"/>
      <c r="GZ411" s="113"/>
      <c r="HA411" s="113"/>
      <c r="HB411" s="113"/>
      <c r="HC411" s="113"/>
      <c r="HD411" s="113"/>
      <c r="HE411" s="113"/>
      <c r="HF411" s="113"/>
      <c r="HG411" s="113"/>
      <c r="HH411" s="113"/>
      <c r="HI411" s="113"/>
      <c r="HJ411" s="113"/>
      <c r="HK411" s="113"/>
      <c r="HL411" s="113"/>
      <c r="HM411" s="113"/>
      <c r="HN411" s="113"/>
    </row>
    <row r="412" spans="1:222" s="108" customFormat="1" ht="47.25">
      <c r="A412" s="338"/>
      <c r="B412" s="296" t="s">
        <v>3032</v>
      </c>
      <c r="C412" s="296" t="s">
        <v>2392</v>
      </c>
      <c r="D412" s="395">
        <v>239.93599999999998</v>
      </c>
      <c r="E412" s="395">
        <v>209.94399999999996</v>
      </c>
      <c r="F412" s="395">
        <v>194.94799999999998</v>
      </c>
      <c r="G412" s="395">
        <v>179.95199999999997</v>
      </c>
    </row>
    <row r="413" spans="1:222" s="135" customFormat="1" ht="21.75" customHeight="1">
      <c r="A413" s="298"/>
      <c r="B413" s="285" t="s">
        <v>2272</v>
      </c>
      <c r="C413" s="285" t="s">
        <v>3862</v>
      </c>
      <c r="D413" s="389">
        <v>568.54399999999998</v>
      </c>
      <c r="E413" s="389">
        <v>497.47599999999994</v>
      </c>
      <c r="F413" s="389">
        <v>461.94200000000001</v>
      </c>
      <c r="G413" s="389">
        <v>426.40799999999996</v>
      </c>
    </row>
    <row r="414" spans="1:222" s="104" customFormat="1" ht="20.65" customHeight="1">
      <c r="A414" s="288"/>
      <c r="B414" s="288" t="s">
        <v>2115</v>
      </c>
      <c r="C414" s="288" t="s">
        <v>3863</v>
      </c>
      <c r="D414" s="392">
        <v>824.12799999999993</v>
      </c>
      <c r="E414" s="392">
        <v>721.11199999999985</v>
      </c>
      <c r="F414" s="392">
        <v>669.60399999999993</v>
      </c>
      <c r="G414" s="392">
        <v>618.09599999999989</v>
      </c>
    </row>
    <row r="415" spans="1:222" s="104" customFormat="1" ht="20.65" customHeight="1">
      <c r="A415" s="296"/>
      <c r="B415" s="296" t="s">
        <v>3033</v>
      </c>
      <c r="C415" s="296" t="s">
        <v>1838</v>
      </c>
      <c r="D415" s="395">
        <v>469.44</v>
      </c>
      <c r="E415" s="395">
        <v>410.75999999999993</v>
      </c>
      <c r="F415" s="395">
        <v>381.41999999999996</v>
      </c>
      <c r="G415" s="395">
        <v>352.08</v>
      </c>
    </row>
    <row r="416" spans="1:222" s="104" customFormat="1" ht="20.65" customHeight="1">
      <c r="A416" s="288"/>
      <c r="B416" s="288" t="s">
        <v>3034</v>
      </c>
      <c r="C416" s="288" t="s">
        <v>3864</v>
      </c>
      <c r="D416" s="390">
        <v>563.32799999999997</v>
      </c>
      <c r="E416" s="390">
        <v>492.91199999999992</v>
      </c>
      <c r="F416" s="390">
        <v>457.70400000000001</v>
      </c>
      <c r="G416" s="390">
        <v>422.49599999999998</v>
      </c>
    </row>
    <row r="417" spans="1:7" s="103" customFormat="1" ht="23.45" customHeight="1">
      <c r="A417" s="283"/>
      <c r="B417" s="321" t="s">
        <v>3035</v>
      </c>
      <c r="C417" s="333"/>
      <c r="D417" s="388"/>
      <c r="E417" s="388"/>
      <c r="F417" s="388"/>
      <c r="G417" s="388"/>
    </row>
    <row r="418" spans="1:7" s="103" customFormat="1" ht="23.45" customHeight="1">
      <c r="A418" s="319"/>
      <c r="B418" s="287" t="s">
        <v>3036</v>
      </c>
      <c r="C418" s="288" t="s">
        <v>3865</v>
      </c>
      <c r="D418" s="391">
        <v>299.92</v>
      </c>
      <c r="E418" s="391">
        <v>262.42999999999995</v>
      </c>
      <c r="F418" s="391">
        <v>243.685</v>
      </c>
      <c r="G418" s="391">
        <v>224.93999999999997</v>
      </c>
    </row>
    <row r="419" spans="1:7" s="104" customFormat="1" ht="44.45" customHeight="1">
      <c r="A419" s="298"/>
      <c r="B419" s="284" t="s">
        <v>3037</v>
      </c>
      <c r="C419" s="285" t="s">
        <v>2516</v>
      </c>
      <c r="D419" s="388">
        <v>198.208</v>
      </c>
      <c r="E419" s="388">
        <v>173.43199999999999</v>
      </c>
      <c r="F419" s="388">
        <v>161.04400000000001</v>
      </c>
      <c r="G419" s="388">
        <v>148.65599999999998</v>
      </c>
    </row>
    <row r="420" spans="1:7" s="104" customFormat="1" ht="28.5" customHeight="1">
      <c r="A420" s="319"/>
      <c r="B420" s="287" t="s">
        <v>3038</v>
      </c>
      <c r="C420" s="288" t="s">
        <v>3866</v>
      </c>
      <c r="D420" s="391">
        <v>307.74399999999997</v>
      </c>
      <c r="E420" s="391">
        <v>269.27599999999995</v>
      </c>
      <c r="F420" s="391">
        <v>250.04199999999997</v>
      </c>
      <c r="G420" s="391">
        <v>230.80799999999996</v>
      </c>
    </row>
    <row r="421" spans="1:7" s="104" customFormat="1" ht="32.1" customHeight="1">
      <c r="A421" s="338"/>
      <c r="B421" s="295" t="s">
        <v>2295</v>
      </c>
      <c r="C421" s="296" t="s">
        <v>3867</v>
      </c>
      <c r="D421" s="394">
        <v>370.33600000000001</v>
      </c>
      <c r="E421" s="394">
        <v>324.04399999999993</v>
      </c>
      <c r="F421" s="394">
        <v>300.89799999999997</v>
      </c>
      <c r="G421" s="394">
        <v>277.75199999999995</v>
      </c>
    </row>
    <row r="422" spans="1:7" s="117" customFormat="1" ht="39" customHeight="1">
      <c r="A422" s="319"/>
      <c r="B422" s="287" t="s">
        <v>3039</v>
      </c>
      <c r="C422" s="288" t="s">
        <v>20</v>
      </c>
      <c r="D422" s="416">
        <v>459.00800000000004</v>
      </c>
      <c r="E422" s="416">
        <v>401.63199999999995</v>
      </c>
      <c r="F422" s="416">
        <v>372.94400000000002</v>
      </c>
      <c r="G422" s="416">
        <v>344.25599999999997</v>
      </c>
    </row>
    <row r="423" spans="1:7" s="104" customFormat="1" ht="39" customHeight="1">
      <c r="A423" s="329"/>
      <c r="B423" s="311" t="s">
        <v>3040</v>
      </c>
      <c r="C423" s="349"/>
      <c r="D423" s="417"/>
      <c r="E423" s="417"/>
      <c r="F423" s="417"/>
      <c r="G423" s="417"/>
    </row>
    <row r="424" spans="1:7" s="120" customFormat="1" ht="26.1" customHeight="1">
      <c r="A424" s="284"/>
      <c r="B424" s="284" t="s">
        <v>2273</v>
      </c>
      <c r="C424" s="285" t="s">
        <v>2274</v>
      </c>
      <c r="D424" s="403">
        <v>273.83999999999997</v>
      </c>
      <c r="E424" s="403">
        <v>239.60999999999996</v>
      </c>
      <c r="F424" s="403">
        <v>222.49499999999998</v>
      </c>
      <c r="G424" s="403">
        <v>205.37999999999997</v>
      </c>
    </row>
    <row r="425" spans="1:7" s="120" customFormat="1" ht="20.65" customHeight="1">
      <c r="A425" s="284"/>
      <c r="B425" s="284" t="s">
        <v>2275</v>
      </c>
      <c r="C425" s="285" t="s">
        <v>2276</v>
      </c>
      <c r="D425" s="403">
        <v>359.904</v>
      </c>
      <c r="E425" s="403">
        <v>314.916</v>
      </c>
      <c r="F425" s="403">
        <v>292.42200000000003</v>
      </c>
      <c r="G425" s="403">
        <v>269.928</v>
      </c>
    </row>
    <row r="426" spans="1:7" s="120" customFormat="1" ht="27.75" customHeight="1">
      <c r="A426" s="295"/>
      <c r="B426" s="284" t="s">
        <v>3041</v>
      </c>
      <c r="C426" s="285" t="s">
        <v>367</v>
      </c>
      <c r="D426" s="404">
        <v>829.34399999999994</v>
      </c>
      <c r="E426" s="404">
        <v>725.67599999999982</v>
      </c>
      <c r="F426" s="404">
        <v>673.84199999999987</v>
      </c>
      <c r="G426" s="404">
        <v>622.00799999999992</v>
      </c>
    </row>
    <row r="427" spans="1:7" s="103" customFormat="1" ht="30" customHeight="1">
      <c r="A427" s="295"/>
      <c r="B427" s="295" t="s">
        <v>146</v>
      </c>
      <c r="C427" s="296" t="s">
        <v>147</v>
      </c>
      <c r="D427" s="404">
        <v>2002.944</v>
      </c>
      <c r="E427" s="404">
        <v>1752.5759999999998</v>
      </c>
      <c r="F427" s="404">
        <v>1627.3920000000001</v>
      </c>
      <c r="G427" s="404">
        <v>1502.2079999999999</v>
      </c>
    </row>
    <row r="428" spans="1:7" s="103" customFormat="1" ht="20.65" customHeight="1">
      <c r="A428" s="284"/>
      <c r="B428" s="284" t="s">
        <v>148</v>
      </c>
      <c r="C428" s="285" t="s">
        <v>3868</v>
      </c>
      <c r="D428" s="387">
        <v>5184.7039999999997</v>
      </c>
      <c r="E428" s="387">
        <v>4536.6159999999991</v>
      </c>
      <c r="F428" s="387">
        <v>4212.5719999999992</v>
      </c>
      <c r="G428" s="387">
        <v>3888.5279999999993</v>
      </c>
    </row>
    <row r="429" spans="1:7" s="105" customFormat="1" ht="16.5" customHeight="1">
      <c r="A429" s="283"/>
      <c r="B429" s="321" t="s">
        <v>3042</v>
      </c>
      <c r="C429" s="350"/>
      <c r="D429" s="394"/>
      <c r="E429" s="394"/>
      <c r="F429" s="394"/>
      <c r="G429" s="394"/>
    </row>
    <row r="430" spans="1:7" s="135" customFormat="1" ht="21.75" customHeight="1">
      <c r="A430" s="319"/>
      <c r="B430" s="287" t="s">
        <v>3043</v>
      </c>
      <c r="C430" s="334" t="s">
        <v>3869</v>
      </c>
      <c r="D430" s="402">
        <v>143.44</v>
      </c>
      <c r="E430" s="402">
        <v>125.50999999999998</v>
      </c>
      <c r="F430" s="402">
        <v>116.54499999999999</v>
      </c>
      <c r="G430" s="402">
        <v>107.57999999999998</v>
      </c>
    </row>
    <row r="431" spans="1:7" s="103" customFormat="1" ht="20.65" customHeight="1">
      <c r="A431" s="319"/>
      <c r="B431" s="287" t="s">
        <v>3044</v>
      </c>
      <c r="C431" s="334" t="s">
        <v>3045</v>
      </c>
      <c r="D431" s="402">
        <v>130.4</v>
      </c>
      <c r="E431" s="402">
        <v>114.1</v>
      </c>
      <c r="F431" s="402">
        <v>105.95</v>
      </c>
      <c r="G431" s="402">
        <v>97.8</v>
      </c>
    </row>
    <row r="432" spans="1:7" s="103" customFormat="1" ht="20.65" customHeight="1">
      <c r="A432" s="319"/>
      <c r="B432" s="287" t="s">
        <v>3046</v>
      </c>
      <c r="C432" s="334" t="s">
        <v>2277</v>
      </c>
      <c r="D432" s="402">
        <v>239.93599999999998</v>
      </c>
      <c r="E432" s="402">
        <v>209.94399999999996</v>
      </c>
      <c r="F432" s="402">
        <v>194.94799999999998</v>
      </c>
      <c r="G432" s="402">
        <v>179.95199999999997</v>
      </c>
    </row>
    <row r="433" spans="1:7" s="103" customFormat="1" ht="28.5" customHeight="1">
      <c r="A433" s="319"/>
      <c r="B433" s="287" t="s">
        <v>3047</v>
      </c>
      <c r="C433" s="309" t="s">
        <v>1807</v>
      </c>
      <c r="D433" s="402">
        <v>213.85599999999999</v>
      </c>
      <c r="E433" s="402">
        <v>187.124</v>
      </c>
      <c r="F433" s="402">
        <v>173.75800000000001</v>
      </c>
      <c r="G433" s="402">
        <v>160.392</v>
      </c>
    </row>
    <row r="434" spans="1:7" s="104" customFormat="1" ht="29.1" customHeight="1">
      <c r="A434" s="319"/>
      <c r="B434" s="287" t="s">
        <v>3048</v>
      </c>
      <c r="C434" s="309" t="s">
        <v>1127</v>
      </c>
      <c r="D434" s="402">
        <v>354.68799999999999</v>
      </c>
      <c r="E434" s="402">
        <v>310.35199999999998</v>
      </c>
      <c r="F434" s="402">
        <v>288.18399999999997</v>
      </c>
      <c r="G434" s="402">
        <v>266.01599999999996</v>
      </c>
    </row>
    <row r="435" spans="1:7" s="104" customFormat="1" ht="27.6" customHeight="1">
      <c r="A435" s="319"/>
      <c r="B435" s="287" t="s">
        <v>3049</v>
      </c>
      <c r="C435" s="309" t="s">
        <v>94</v>
      </c>
      <c r="D435" s="402">
        <v>130.4</v>
      </c>
      <c r="E435" s="402">
        <v>114.1</v>
      </c>
      <c r="F435" s="402">
        <v>105.95</v>
      </c>
      <c r="G435" s="402">
        <v>97.8</v>
      </c>
    </row>
    <row r="436" spans="1:7" s="104" customFormat="1" ht="39.4" customHeight="1">
      <c r="A436" s="319"/>
      <c r="B436" s="287" t="s">
        <v>3050</v>
      </c>
      <c r="C436" s="309" t="s">
        <v>97</v>
      </c>
      <c r="D436" s="402">
        <v>198.208</v>
      </c>
      <c r="E436" s="402">
        <v>173.43199999999999</v>
      </c>
      <c r="F436" s="402">
        <v>161.04400000000001</v>
      </c>
      <c r="G436" s="402">
        <v>148.65599999999998</v>
      </c>
    </row>
    <row r="437" spans="1:7" s="104" customFormat="1" ht="39" customHeight="1">
      <c r="A437" s="319"/>
      <c r="B437" s="287" t="s">
        <v>3051</v>
      </c>
      <c r="C437" s="309" t="s">
        <v>1839</v>
      </c>
      <c r="D437" s="402">
        <v>219.072</v>
      </c>
      <c r="E437" s="402">
        <v>191.68799999999996</v>
      </c>
      <c r="F437" s="402">
        <v>177.99599999999998</v>
      </c>
      <c r="G437" s="402">
        <v>164.30399999999997</v>
      </c>
    </row>
    <row r="438" spans="1:7" s="103" customFormat="1" ht="34.5" customHeight="1">
      <c r="A438" s="319"/>
      <c r="B438" s="287" t="s">
        <v>3052</v>
      </c>
      <c r="C438" s="309" t="s">
        <v>1840</v>
      </c>
      <c r="D438" s="402">
        <v>370.33600000000001</v>
      </c>
      <c r="E438" s="402">
        <v>324.04399999999993</v>
      </c>
      <c r="F438" s="402">
        <v>300.89799999999997</v>
      </c>
      <c r="G438" s="402">
        <v>277.75199999999995</v>
      </c>
    </row>
    <row r="439" spans="1:7" s="104" customFormat="1" ht="41.1" customHeight="1">
      <c r="A439" s="319"/>
      <c r="B439" s="287" t="s">
        <v>151</v>
      </c>
      <c r="C439" s="309" t="s">
        <v>3053</v>
      </c>
      <c r="D439" s="402">
        <v>326</v>
      </c>
      <c r="E439" s="402">
        <v>285.25</v>
      </c>
      <c r="F439" s="402">
        <v>264.875</v>
      </c>
      <c r="G439" s="402">
        <v>244.5</v>
      </c>
    </row>
    <row r="440" spans="1:7" s="104" customFormat="1" ht="42" customHeight="1">
      <c r="A440" s="319"/>
      <c r="B440" s="287" t="s">
        <v>152</v>
      </c>
      <c r="C440" s="309" t="s">
        <v>3054</v>
      </c>
      <c r="D440" s="402">
        <v>469.44</v>
      </c>
      <c r="E440" s="402">
        <v>410.75999999999993</v>
      </c>
      <c r="F440" s="402">
        <v>381.41999999999996</v>
      </c>
      <c r="G440" s="402">
        <v>352.08</v>
      </c>
    </row>
    <row r="441" spans="1:7" s="104" customFormat="1" ht="42" customHeight="1">
      <c r="A441" s="308"/>
      <c r="B441" s="287" t="s">
        <v>3055</v>
      </c>
      <c r="C441" s="334" t="s">
        <v>2054</v>
      </c>
      <c r="D441" s="402">
        <v>266.01600000000002</v>
      </c>
      <c r="E441" s="402">
        <v>232.76399999999998</v>
      </c>
      <c r="F441" s="402">
        <v>216.13800000000001</v>
      </c>
      <c r="G441" s="402">
        <v>199.51199999999997</v>
      </c>
    </row>
    <row r="442" spans="1:7" s="104" customFormat="1" ht="47.25">
      <c r="A442" s="302"/>
      <c r="B442" s="284" t="s">
        <v>3056</v>
      </c>
      <c r="C442" s="285" t="s">
        <v>3870</v>
      </c>
      <c r="D442" s="403">
        <v>179.952</v>
      </c>
      <c r="E442" s="403">
        <v>157.458</v>
      </c>
      <c r="F442" s="403">
        <v>146.21100000000001</v>
      </c>
      <c r="G442" s="403">
        <v>134.964</v>
      </c>
    </row>
    <row r="443" spans="1:7" s="104" customFormat="1" ht="56.65" customHeight="1">
      <c r="A443" s="303"/>
      <c r="B443" s="295" t="s">
        <v>3057</v>
      </c>
      <c r="C443" s="296" t="s">
        <v>166</v>
      </c>
      <c r="D443" s="404">
        <v>151.26399999999998</v>
      </c>
      <c r="E443" s="404">
        <v>132.35599999999999</v>
      </c>
      <c r="F443" s="404">
        <v>122.90199999999999</v>
      </c>
      <c r="G443" s="404">
        <v>113.44799999999999</v>
      </c>
    </row>
    <row r="444" spans="1:7" s="104" customFormat="1" ht="56.65" customHeight="1">
      <c r="A444" s="303"/>
      <c r="B444" s="295" t="s">
        <v>2686</v>
      </c>
      <c r="C444" s="296" t="s">
        <v>3871</v>
      </c>
      <c r="D444" s="404">
        <v>281.66399999999999</v>
      </c>
      <c r="E444" s="404">
        <v>246.45599999999996</v>
      </c>
      <c r="F444" s="404">
        <v>228.852</v>
      </c>
      <c r="G444" s="404">
        <v>211.24799999999999</v>
      </c>
    </row>
    <row r="445" spans="1:7" s="104" customFormat="1" ht="42" customHeight="1">
      <c r="A445" s="319"/>
      <c r="B445" s="287" t="s">
        <v>3058</v>
      </c>
      <c r="C445" s="288" t="s">
        <v>3872</v>
      </c>
      <c r="D445" s="402">
        <v>258.19199999999995</v>
      </c>
      <c r="E445" s="402">
        <v>225.91799999999995</v>
      </c>
      <c r="F445" s="402">
        <v>209.78099999999998</v>
      </c>
      <c r="G445" s="402">
        <v>193.64399999999998</v>
      </c>
    </row>
    <row r="446" spans="1:7" s="104" customFormat="1" ht="42" customHeight="1">
      <c r="A446" s="298"/>
      <c r="B446" s="284" t="s">
        <v>3059</v>
      </c>
      <c r="C446" s="310" t="s">
        <v>3873</v>
      </c>
      <c r="D446" s="396">
        <v>198.208</v>
      </c>
      <c r="E446" s="396">
        <v>173.43199999999999</v>
      </c>
      <c r="F446" s="396">
        <v>161.04400000000001</v>
      </c>
      <c r="G446" s="396">
        <v>148.65599999999998</v>
      </c>
    </row>
    <row r="447" spans="1:7" s="104" customFormat="1" ht="46.5" customHeight="1">
      <c r="A447" s="298"/>
      <c r="B447" s="298"/>
      <c r="C447" s="298"/>
      <c r="D447" s="415"/>
      <c r="E447" s="415"/>
      <c r="F447" s="415"/>
      <c r="G447" s="415"/>
    </row>
    <row r="448" spans="1:7" s="104" customFormat="1" ht="55.15" customHeight="1">
      <c r="A448" s="298"/>
      <c r="B448" s="347" t="s">
        <v>3060</v>
      </c>
      <c r="C448" s="346"/>
      <c r="D448" s="388"/>
      <c r="E448" s="388"/>
      <c r="F448" s="388"/>
      <c r="G448" s="388"/>
    </row>
    <row r="449" spans="1:7" s="103" customFormat="1" ht="55.9" customHeight="1">
      <c r="A449" s="298"/>
      <c r="B449" s="284" t="s">
        <v>3061</v>
      </c>
      <c r="C449" s="285" t="s">
        <v>3874</v>
      </c>
      <c r="D449" s="388">
        <v>777.18399999999997</v>
      </c>
      <c r="E449" s="388">
        <v>680.03599999999994</v>
      </c>
      <c r="F449" s="388">
        <v>631.46199999999999</v>
      </c>
      <c r="G449" s="388">
        <v>582.88799999999992</v>
      </c>
    </row>
    <row r="450" spans="1:7" s="104" customFormat="1" ht="54.95" customHeight="1">
      <c r="A450" s="298"/>
      <c r="B450" s="284" t="s">
        <v>3062</v>
      </c>
      <c r="C450" s="285" t="s">
        <v>3875</v>
      </c>
      <c r="D450" s="388">
        <v>735.45600000000002</v>
      </c>
      <c r="E450" s="388">
        <v>643.52399999999989</v>
      </c>
      <c r="F450" s="388">
        <v>597.55799999999999</v>
      </c>
      <c r="G450" s="388">
        <v>551.59199999999998</v>
      </c>
    </row>
    <row r="451" spans="1:7" s="104" customFormat="1" ht="43.35" customHeight="1">
      <c r="A451" s="338"/>
      <c r="B451" s="295" t="s">
        <v>3063</v>
      </c>
      <c r="C451" s="295" t="s">
        <v>3064</v>
      </c>
      <c r="D451" s="394">
        <v>485.08800000000002</v>
      </c>
      <c r="E451" s="394">
        <v>424.452</v>
      </c>
      <c r="F451" s="394">
        <v>394.13400000000001</v>
      </c>
      <c r="G451" s="394">
        <v>363.81599999999997</v>
      </c>
    </row>
    <row r="452" spans="1:7" s="103" customFormat="1" ht="31.15" customHeight="1">
      <c r="A452" s="338"/>
      <c r="B452" s="295" t="s">
        <v>11</v>
      </c>
      <c r="C452" s="296" t="s">
        <v>368</v>
      </c>
      <c r="D452" s="394">
        <v>99.103999999999999</v>
      </c>
      <c r="E452" s="394">
        <v>86.715999999999994</v>
      </c>
      <c r="F452" s="394">
        <v>80.522000000000006</v>
      </c>
      <c r="G452" s="394">
        <v>74.327999999999989</v>
      </c>
    </row>
    <row r="453" spans="1:7" s="134" customFormat="1" ht="30" customHeight="1">
      <c r="A453" s="298"/>
      <c r="B453" s="295" t="s">
        <v>16</v>
      </c>
      <c r="C453" s="296" t="s">
        <v>17</v>
      </c>
      <c r="D453" s="388">
        <v>28.166399999999999</v>
      </c>
      <c r="E453" s="388">
        <v>24.645599999999998</v>
      </c>
      <c r="F453" s="388">
        <v>22.885200000000001</v>
      </c>
      <c r="G453" s="388">
        <v>21.124799999999997</v>
      </c>
    </row>
    <row r="454" spans="1:7" s="107" customFormat="1" ht="22.15" customHeight="1">
      <c r="A454" s="298"/>
      <c r="B454" s="284" t="s">
        <v>2393</v>
      </c>
      <c r="C454" s="285" t="s">
        <v>2394</v>
      </c>
      <c r="D454" s="388">
        <v>83.456000000000003</v>
      </c>
      <c r="E454" s="388">
        <v>73.023999999999987</v>
      </c>
      <c r="F454" s="388">
        <v>67.807999999999993</v>
      </c>
      <c r="G454" s="388">
        <v>62.591999999999992</v>
      </c>
    </row>
    <row r="455" spans="1:7" s="104" customFormat="1" ht="34.15" customHeight="1">
      <c r="A455" s="298"/>
      <c r="B455" s="284" t="s">
        <v>2395</v>
      </c>
      <c r="C455" s="285" t="s">
        <v>2396</v>
      </c>
      <c r="D455" s="388">
        <v>15.126399999999999</v>
      </c>
      <c r="E455" s="388">
        <v>13.235599999999998</v>
      </c>
      <c r="F455" s="388">
        <v>12.290199999999999</v>
      </c>
      <c r="G455" s="388">
        <v>11.344799999999998</v>
      </c>
    </row>
    <row r="456" spans="1:7" s="104" customFormat="1" ht="30" customHeight="1">
      <c r="A456" s="298"/>
      <c r="B456" s="284" t="s">
        <v>2397</v>
      </c>
      <c r="C456" s="285" t="s">
        <v>2398</v>
      </c>
      <c r="D456" s="388">
        <v>443.35999999999996</v>
      </c>
      <c r="E456" s="388">
        <v>387.93999999999994</v>
      </c>
      <c r="F456" s="388">
        <v>360.22999999999996</v>
      </c>
      <c r="G456" s="388">
        <v>332.51999999999992</v>
      </c>
    </row>
    <row r="457" spans="1:7" s="104" customFormat="1" ht="32.65" customHeight="1">
      <c r="A457" s="319"/>
      <c r="B457" s="287" t="s">
        <v>175</v>
      </c>
      <c r="C457" s="288" t="s">
        <v>3876</v>
      </c>
      <c r="D457" s="391">
        <v>1092.752</v>
      </c>
      <c r="E457" s="391">
        <v>956.15799999999979</v>
      </c>
      <c r="F457" s="391">
        <v>887.86099999999988</v>
      </c>
      <c r="G457" s="391">
        <v>819.56399999999985</v>
      </c>
    </row>
    <row r="458" spans="1:7" s="104" customFormat="1" ht="20.65" customHeight="1">
      <c r="A458" s="319"/>
      <c r="B458" s="287" t="s">
        <v>3065</v>
      </c>
      <c r="C458" s="288" t="s">
        <v>3877</v>
      </c>
      <c r="D458" s="391">
        <v>771.96799999999996</v>
      </c>
      <c r="E458" s="391">
        <v>675.47199999999987</v>
      </c>
      <c r="F458" s="391">
        <v>627.22399999999993</v>
      </c>
      <c r="G458" s="391">
        <v>578.97599999999989</v>
      </c>
    </row>
    <row r="459" spans="1:7" s="104" customFormat="1" ht="47.1" customHeight="1">
      <c r="A459" s="319"/>
      <c r="B459" s="287" t="s">
        <v>3066</v>
      </c>
      <c r="C459" s="288" t="s">
        <v>3878</v>
      </c>
      <c r="D459" s="391">
        <v>928.44799999999998</v>
      </c>
      <c r="E459" s="391">
        <v>812.39199999999994</v>
      </c>
      <c r="F459" s="391">
        <v>754.36400000000003</v>
      </c>
      <c r="G459" s="391">
        <v>696.3359999999999</v>
      </c>
    </row>
    <row r="460" spans="1:7" s="104" customFormat="1" ht="45.6" customHeight="1">
      <c r="A460" s="298"/>
      <c r="B460" s="295" t="s">
        <v>3067</v>
      </c>
      <c r="C460" s="296" t="s">
        <v>3068</v>
      </c>
      <c r="D460" s="388">
        <v>719.80799999999999</v>
      </c>
      <c r="E460" s="388">
        <v>629.83199999999999</v>
      </c>
      <c r="F460" s="388">
        <v>584.84400000000005</v>
      </c>
      <c r="G460" s="388">
        <v>539.85599999999999</v>
      </c>
    </row>
    <row r="461" spans="1:7" s="104" customFormat="1" ht="27.6" customHeight="1">
      <c r="A461" s="338"/>
      <c r="B461" s="295" t="s">
        <v>3069</v>
      </c>
      <c r="C461" s="296" t="s">
        <v>6</v>
      </c>
      <c r="D461" s="394">
        <v>933.66399999999999</v>
      </c>
      <c r="E461" s="394">
        <v>816.9559999999999</v>
      </c>
      <c r="F461" s="394">
        <v>758.60199999999998</v>
      </c>
      <c r="G461" s="394">
        <v>700.24799999999993</v>
      </c>
    </row>
    <row r="462" spans="1:7" s="104" customFormat="1" ht="27.6" customHeight="1">
      <c r="A462" s="298"/>
      <c r="B462" s="351" t="s">
        <v>26</v>
      </c>
      <c r="C462" s="351" t="s">
        <v>1</v>
      </c>
      <c r="D462" s="400">
        <v>16.169599999999999</v>
      </c>
      <c r="E462" s="400">
        <v>14.148399999999999</v>
      </c>
      <c r="F462" s="400">
        <v>13.1378</v>
      </c>
      <c r="G462" s="400">
        <v>12.1272</v>
      </c>
    </row>
    <row r="463" spans="1:7" s="104" customFormat="1" ht="27.2" customHeight="1">
      <c r="A463" s="345"/>
      <c r="B463" s="351" t="s">
        <v>1841</v>
      </c>
      <c r="C463" s="351" t="s">
        <v>3070</v>
      </c>
      <c r="D463" s="400">
        <v>31.295999999999999</v>
      </c>
      <c r="E463" s="400">
        <v>27.383999999999997</v>
      </c>
      <c r="F463" s="400">
        <v>25.428000000000001</v>
      </c>
      <c r="G463" s="400">
        <v>23.471999999999998</v>
      </c>
    </row>
    <row r="464" spans="1:7" s="104" customFormat="1" ht="20.65" customHeight="1">
      <c r="A464" s="298"/>
      <c r="B464" s="351" t="s">
        <v>27</v>
      </c>
      <c r="C464" s="351" t="s">
        <v>0</v>
      </c>
      <c r="D464" s="394">
        <v>46.943999999999996</v>
      </c>
      <c r="E464" s="394">
        <v>41.075999999999993</v>
      </c>
      <c r="F464" s="394">
        <v>38.141999999999996</v>
      </c>
      <c r="G464" s="394">
        <v>35.207999999999991</v>
      </c>
    </row>
    <row r="465" spans="1:7" s="104" customFormat="1" ht="30.6" customHeight="1">
      <c r="A465" s="298"/>
      <c r="B465" s="352" t="s">
        <v>2517</v>
      </c>
      <c r="C465" s="352" t="s">
        <v>2518</v>
      </c>
      <c r="D465" s="388">
        <v>15.648</v>
      </c>
      <c r="E465" s="388">
        <v>13.691999999999998</v>
      </c>
      <c r="F465" s="388">
        <v>12.714</v>
      </c>
      <c r="G465" s="388">
        <v>11.735999999999999</v>
      </c>
    </row>
    <row r="466" spans="1:7" s="108" customFormat="1" ht="15.75">
      <c r="A466" s="338"/>
      <c r="B466" s="353" t="s">
        <v>3071</v>
      </c>
      <c r="C466" s="353" t="s">
        <v>2519</v>
      </c>
      <c r="D466" s="394">
        <v>73.024000000000001</v>
      </c>
      <c r="E466" s="394">
        <v>63.895999999999994</v>
      </c>
      <c r="F466" s="394">
        <v>59.332000000000001</v>
      </c>
      <c r="G466" s="394">
        <v>54.768000000000001</v>
      </c>
    </row>
    <row r="467" spans="1:7" s="104" customFormat="1" ht="29.1" customHeight="1">
      <c r="A467" s="298"/>
      <c r="B467" s="352" t="s">
        <v>2610</v>
      </c>
      <c r="C467" s="352" t="s">
        <v>2611</v>
      </c>
      <c r="D467" s="388">
        <v>20.864000000000001</v>
      </c>
      <c r="E467" s="388">
        <v>18.255999999999997</v>
      </c>
      <c r="F467" s="388">
        <v>16.951999999999998</v>
      </c>
      <c r="G467" s="388">
        <v>15.647999999999998</v>
      </c>
    </row>
    <row r="468" spans="1:7" s="103" customFormat="1" ht="29.1" customHeight="1">
      <c r="A468" s="298"/>
      <c r="B468" s="352" t="s">
        <v>2612</v>
      </c>
      <c r="C468" s="352" t="s">
        <v>2613</v>
      </c>
      <c r="D468" s="388">
        <v>15.648</v>
      </c>
      <c r="E468" s="388">
        <v>13.691999999999998</v>
      </c>
      <c r="F468" s="388">
        <v>12.714</v>
      </c>
      <c r="G468" s="388">
        <v>11.735999999999999</v>
      </c>
    </row>
    <row r="469" spans="1:7" s="117" customFormat="1" ht="29.1" customHeight="1">
      <c r="A469" s="338"/>
      <c r="B469" s="295" t="s">
        <v>7</v>
      </c>
      <c r="C469" s="295" t="s">
        <v>3072</v>
      </c>
      <c r="D469" s="397">
        <v>20.864000000000001</v>
      </c>
      <c r="E469" s="397">
        <v>18.255999999999997</v>
      </c>
      <c r="F469" s="397">
        <v>16.951999999999998</v>
      </c>
      <c r="G469" s="397">
        <v>15.647999999999998</v>
      </c>
    </row>
    <row r="470" spans="1:7" s="104" customFormat="1" ht="31.9" customHeight="1">
      <c r="A470" s="298"/>
      <c r="B470" s="284" t="s">
        <v>2614</v>
      </c>
      <c r="C470" s="284" t="s">
        <v>2615</v>
      </c>
      <c r="D470" s="388">
        <v>198.208</v>
      </c>
      <c r="E470" s="388">
        <v>173.43199999999999</v>
      </c>
      <c r="F470" s="388">
        <v>161.04400000000001</v>
      </c>
      <c r="G470" s="388">
        <v>148.65599999999998</v>
      </c>
    </row>
    <row r="471" spans="1:7" s="104" customFormat="1" ht="20.65" customHeight="1">
      <c r="A471" s="320"/>
      <c r="B471" s="299"/>
      <c r="C471" s="348"/>
      <c r="D471" s="415"/>
      <c r="E471" s="415"/>
      <c r="F471" s="415"/>
      <c r="G471" s="415"/>
    </row>
    <row r="472" spans="1:7" s="104" customFormat="1" ht="20.65" customHeight="1">
      <c r="A472" s="331"/>
      <c r="B472" s="347" t="s">
        <v>3073</v>
      </c>
      <c r="C472" s="346"/>
      <c r="D472" s="394"/>
      <c r="E472" s="394"/>
      <c r="F472" s="394"/>
      <c r="G472" s="394"/>
    </row>
    <row r="473" spans="1:7" s="104" customFormat="1" ht="20.65" customHeight="1">
      <c r="A473" s="319"/>
      <c r="B473" s="287" t="s">
        <v>3074</v>
      </c>
      <c r="C473" s="287" t="s">
        <v>3075</v>
      </c>
      <c r="D473" s="391">
        <v>190.38400000000001</v>
      </c>
      <c r="E473" s="391">
        <v>166.58599999999998</v>
      </c>
      <c r="F473" s="391">
        <v>154.68700000000001</v>
      </c>
      <c r="G473" s="391">
        <v>142.78799999999998</v>
      </c>
    </row>
    <row r="474" spans="1:7" s="108" customFormat="1" ht="47.25">
      <c r="A474" s="338"/>
      <c r="B474" s="295" t="s">
        <v>2018</v>
      </c>
      <c r="C474" s="296" t="s">
        <v>3076</v>
      </c>
      <c r="D474" s="394">
        <v>208.64</v>
      </c>
      <c r="E474" s="394">
        <v>182.55999999999995</v>
      </c>
      <c r="F474" s="394">
        <v>169.51999999999998</v>
      </c>
      <c r="G474" s="394">
        <v>156.47999999999996</v>
      </c>
    </row>
    <row r="475" spans="1:7" s="131" customFormat="1" ht="24" customHeight="1">
      <c r="A475" s="338"/>
      <c r="B475" s="295" t="s">
        <v>3077</v>
      </c>
      <c r="C475" s="296" t="s">
        <v>2815</v>
      </c>
      <c r="D475" s="394">
        <v>208.64</v>
      </c>
      <c r="E475" s="394">
        <v>182.55999999999995</v>
      </c>
      <c r="F475" s="394">
        <v>169.51999999999998</v>
      </c>
      <c r="G475" s="394">
        <v>156.47999999999996</v>
      </c>
    </row>
    <row r="476" spans="1:7" s="104" customFormat="1" ht="28.5" customHeight="1">
      <c r="A476" s="319"/>
      <c r="B476" s="287" t="s">
        <v>3078</v>
      </c>
      <c r="C476" s="288" t="s">
        <v>2116</v>
      </c>
      <c r="D476" s="391">
        <v>245.15200000000002</v>
      </c>
      <c r="E476" s="391">
        <v>214.50799999999998</v>
      </c>
      <c r="F476" s="391">
        <v>199.18600000000001</v>
      </c>
      <c r="G476" s="391">
        <v>183.864</v>
      </c>
    </row>
    <row r="477" spans="1:7" s="104" customFormat="1" ht="44.45" customHeight="1">
      <c r="A477" s="319"/>
      <c r="B477" s="287" t="s">
        <v>3079</v>
      </c>
      <c r="C477" s="309" t="s">
        <v>3879</v>
      </c>
      <c r="D477" s="391">
        <v>339.03999999999996</v>
      </c>
      <c r="E477" s="391">
        <v>296.65999999999997</v>
      </c>
      <c r="F477" s="391">
        <v>275.46999999999997</v>
      </c>
      <c r="G477" s="391">
        <v>254.27999999999997</v>
      </c>
    </row>
    <row r="478" spans="1:7" s="104" customFormat="1" ht="54.95" customHeight="1">
      <c r="A478" s="319"/>
      <c r="B478" s="287" t="s">
        <v>2816</v>
      </c>
      <c r="C478" s="309" t="s">
        <v>3080</v>
      </c>
      <c r="D478" s="391">
        <v>302.52799999999996</v>
      </c>
      <c r="E478" s="391">
        <v>264.71199999999999</v>
      </c>
      <c r="F478" s="391">
        <v>245.80399999999997</v>
      </c>
      <c r="G478" s="391">
        <v>226.89599999999999</v>
      </c>
    </row>
    <row r="479" spans="1:7" s="104" customFormat="1" ht="53.65" customHeight="1">
      <c r="A479" s="319"/>
      <c r="B479" s="287" t="s">
        <v>2817</v>
      </c>
      <c r="C479" s="309" t="s">
        <v>3880</v>
      </c>
      <c r="D479" s="391">
        <v>292.096</v>
      </c>
      <c r="E479" s="391">
        <v>255.58399999999997</v>
      </c>
      <c r="F479" s="391">
        <v>237.328</v>
      </c>
      <c r="G479" s="391">
        <v>219.072</v>
      </c>
    </row>
    <row r="480" spans="1:7" s="117" customFormat="1" ht="44.45" customHeight="1">
      <c r="A480" s="319"/>
      <c r="B480" s="287" t="s">
        <v>2818</v>
      </c>
      <c r="C480" s="309" t="s">
        <v>3881</v>
      </c>
      <c r="D480" s="391">
        <v>318.17599999999999</v>
      </c>
      <c r="E480" s="391">
        <v>278.40399999999994</v>
      </c>
      <c r="F480" s="391">
        <v>258.51799999999997</v>
      </c>
      <c r="G480" s="391">
        <v>238.63199999999998</v>
      </c>
    </row>
    <row r="481" spans="1:7" s="104" customFormat="1" ht="54" customHeight="1">
      <c r="A481" s="319"/>
      <c r="B481" s="287" t="s">
        <v>3081</v>
      </c>
      <c r="C481" s="288" t="s">
        <v>3882</v>
      </c>
      <c r="D481" s="391">
        <v>438.14400000000001</v>
      </c>
      <c r="E481" s="391">
        <v>383.37599999999992</v>
      </c>
      <c r="F481" s="391">
        <v>355.99199999999996</v>
      </c>
      <c r="G481" s="391">
        <v>328.60799999999995</v>
      </c>
    </row>
    <row r="482" spans="1:7" s="104" customFormat="1" ht="57" customHeight="1">
      <c r="A482" s="319"/>
      <c r="B482" s="287" t="s">
        <v>185</v>
      </c>
      <c r="C482" s="288" t="s">
        <v>3883</v>
      </c>
      <c r="D482" s="391">
        <v>503.34399999999999</v>
      </c>
      <c r="E482" s="391">
        <v>440.42599999999993</v>
      </c>
      <c r="F482" s="391">
        <v>408.96699999999998</v>
      </c>
      <c r="G482" s="391">
        <v>377.50799999999998</v>
      </c>
    </row>
    <row r="483" spans="1:7" s="107" customFormat="1" ht="41.65" customHeight="1">
      <c r="A483" s="298"/>
      <c r="B483" s="284" t="s">
        <v>2323</v>
      </c>
      <c r="C483" s="285" t="s">
        <v>3884</v>
      </c>
      <c r="D483" s="388">
        <v>589.40800000000002</v>
      </c>
      <c r="E483" s="388">
        <v>515.73199999999997</v>
      </c>
      <c r="F483" s="388">
        <v>478.89400000000001</v>
      </c>
      <c r="G483" s="388">
        <v>442.05599999999998</v>
      </c>
    </row>
    <row r="484" spans="1:7" s="104" customFormat="1" ht="20.65" customHeight="1">
      <c r="A484" s="298"/>
      <c r="B484" s="284" t="s">
        <v>2324</v>
      </c>
      <c r="C484" s="285" t="s">
        <v>3885</v>
      </c>
      <c r="D484" s="388">
        <v>751.10399999999993</v>
      </c>
      <c r="E484" s="388">
        <v>657.21599999999989</v>
      </c>
      <c r="F484" s="388">
        <v>610.27199999999993</v>
      </c>
      <c r="G484" s="388">
        <v>563.32799999999986</v>
      </c>
    </row>
    <row r="485" spans="1:7" s="104" customFormat="1" ht="20.65" customHeight="1">
      <c r="A485" s="338"/>
      <c r="B485" s="295" t="s">
        <v>3082</v>
      </c>
      <c r="C485" s="296" t="s">
        <v>3886</v>
      </c>
      <c r="D485" s="394">
        <v>573.76</v>
      </c>
      <c r="E485" s="394">
        <v>502.03999999999991</v>
      </c>
      <c r="F485" s="394">
        <v>466.17999999999995</v>
      </c>
      <c r="G485" s="394">
        <v>430.31999999999994</v>
      </c>
    </row>
    <row r="486" spans="1:7" s="104" customFormat="1" ht="20.65" customHeight="1">
      <c r="A486" s="298"/>
      <c r="B486" s="284" t="s">
        <v>3083</v>
      </c>
      <c r="C486" s="285" t="s">
        <v>3887</v>
      </c>
      <c r="D486" s="388">
        <v>477.26399999999995</v>
      </c>
      <c r="E486" s="388">
        <v>417.60599999999994</v>
      </c>
      <c r="F486" s="388">
        <v>387.77699999999999</v>
      </c>
      <c r="G486" s="388">
        <v>357.94799999999992</v>
      </c>
    </row>
    <row r="487" spans="1:7" s="104" customFormat="1" ht="20.65" customHeight="1">
      <c r="A487" s="319"/>
      <c r="B487" s="287" t="s">
        <v>179</v>
      </c>
      <c r="C487" s="288" t="s">
        <v>3888</v>
      </c>
      <c r="D487" s="391">
        <v>933.66399999999999</v>
      </c>
      <c r="E487" s="391">
        <v>816.9559999999999</v>
      </c>
      <c r="F487" s="391">
        <v>758.60199999999998</v>
      </c>
      <c r="G487" s="391">
        <v>700.24799999999993</v>
      </c>
    </row>
    <row r="488" spans="1:7" s="104" customFormat="1" ht="20.65" customHeight="1">
      <c r="A488" s="319"/>
      <c r="B488" s="287" t="s">
        <v>3084</v>
      </c>
      <c r="C488" s="288" t="s">
        <v>3889</v>
      </c>
      <c r="D488" s="391">
        <v>586.80000000000007</v>
      </c>
      <c r="E488" s="391">
        <v>513.44999999999993</v>
      </c>
      <c r="F488" s="391">
        <v>476.77500000000003</v>
      </c>
      <c r="G488" s="391">
        <v>440.09999999999997</v>
      </c>
    </row>
    <row r="489" spans="1:7" s="104" customFormat="1" ht="20.65" customHeight="1">
      <c r="A489" s="319"/>
      <c r="B489" s="287" t="s">
        <v>3085</v>
      </c>
      <c r="C489" s="288" t="s">
        <v>3890</v>
      </c>
      <c r="D489" s="391">
        <v>698.94399999999996</v>
      </c>
      <c r="E489" s="391">
        <v>611.57599999999991</v>
      </c>
      <c r="F489" s="391">
        <v>567.89199999999994</v>
      </c>
      <c r="G489" s="391">
        <v>524.20799999999997</v>
      </c>
    </row>
    <row r="490" spans="1:7" s="104" customFormat="1" ht="29.1" customHeight="1">
      <c r="A490" s="298"/>
      <c r="B490" s="295" t="s">
        <v>188</v>
      </c>
      <c r="C490" s="296" t="s">
        <v>3891</v>
      </c>
      <c r="D490" s="388">
        <v>829.34399999999994</v>
      </c>
      <c r="E490" s="388">
        <v>725.67599999999982</v>
      </c>
      <c r="F490" s="388">
        <v>673.84199999999987</v>
      </c>
      <c r="G490" s="388">
        <v>622.00799999999992</v>
      </c>
    </row>
    <row r="491" spans="1:7" s="104" customFormat="1" ht="29.1" customHeight="1">
      <c r="A491" s="338"/>
      <c r="B491" s="295" t="s">
        <v>2616</v>
      </c>
      <c r="C491" s="296" t="s">
        <v>3892</v>
      </c>
      <c r="D491" s="394">
        <v>1293.568</v>
      </c>
      <c r="E491" s="394">
        <v>1131.8719999999998</v>
      </c>
      <c r="F491" s="394">
        <v>1051.0239999999999</v>
      </c>
      <c r="G491" s="394">
        <v>970.17599999999982</v>
      </c>
    </row>
    <row r="492" spans="1:7" s="104" customFormat="1" ht="29.1" customHeight="1">
      <c r="A492" s="338"/>
      <c r="B492" s="295" t="s">
        <v>2617</v>
      </c>
      <c r="C492" s="296" t="s">
        <v>3893</v>
      </c>
      <c r="D492" s="394">
        <v>1403.104</v>
      </c>
      <c r="E492" s="394">
        <v>1227.7159999999999</v>
      </c>
      <c r="F492" s="394">
        <v>1140.0219999999999</v>
      </c>
      <c r="G492" s="394">
        <v>1052.328</v>
      </c>
    </row>
    <row r="493" spans="1:7" s="104" customFormat="1" ht="29.1" customHeight="1">
      <c r="A493" s="298"/>
      <c r="B493" s="284" t="s">
        <v>2055</v>
      </c>
      <c r="C493" s="285" t="s">
        <v>3894</v>
      </c>
      <c r="D493" s="388">
        <v>988.43200000000002</v>
      </c>
      <c r="E493" s="388">
        <v>864.87799999999993</v>
      </c>
      <c r="F493" s="388">
        <v>803.101</v>
      </c>
      <c r="G493" s="388">
        <v>741.32399999999996</v>
      </c>
    </row>
    <row r="494" spans="1:7" s="104" customFormat="1" ht="32.65" customHeight="1">
      <c r="A494" s="298"/>
      <c r="B494" s="298"/>
      <c r="C494" s="298"/>
      <c r="D494" s="409"/>
      <c r="E494" s="409"/>
      <c r="F494" s="409"/>
      <c r="G494" s="409"/>
    </row>
    <row r="495" spans="1:7" s="104" customFormat="1" ht="20.65" customHeight="1">
      <c r="A495" s="324"/>
      <c r="B495" s="344" t="s">
        <v>3086</v>
      </c>
      <c r="C495" s="324"/>
      <c r="D495" s="388"/>
      <c r="E495" s="388"/>
      <c r="F495" s="388"/>
      <c r="G495" s="388"/>
    </row>
    <row r="496" spans="1:7" s="104" customFormat="1" ht="28.5" customHeight="1">
      <c r="A496" s="284"/>
      <c r="B496" s="321" t="s">
        <v>3087</v>
      </c>
      <c r="C496" s="284"/>
      <c r="D496" s="388"/>
      <c r="E496" s="388"/>
      <c r="F496" s="388"/>
      <c r="G496" s="388"/>
    </row>
    <row r="497" spans="1:7" s="103" customFormat="1" ht="28.5" customHeight="1">
      <c r="A497" s="338"/>
      <c r="B497" s="295" t="s">
        <v>3088</v>
      </c>
      <c r="C497" s="296" t="s">
        <v>186</v>
      </c>
      <c r="D497" s="394">
        <v>245.15200000000002</v>
      </c>
      <c r="E497" s="394">
        <v>214.50799999999998</v>
      </c>
      <c r="F497" s="394">
        <v>199.18600000000001</v>
      </c>
      <c r="G497" s="394">
        <v>183.864</v>
      </c>
    </row>
    <row r="498" spans="1:7" s="103" customFormat="1" ht="28.5" customHeight="1">
      <c r="A498" s="338"/>
      <c r="B498" s="295" t="s">
        <v>2819</v>
      </c>
      <c r="C498" s="296" t="s">
        <v>176</v>
      </c>
      <c r="D498" s="394">
        <v>255.58399999999997</v>
      </c>
      <c r="E498" s="394">
        <v>223.63599999999997</v>
      </c>
      <c r="F498" s="394">
        <v>207.66199999999998</v>
      </c>
      <c r="G498" s="394">
        <v>191.68799999999996</v>
      </c>
    </row>
    <row r="499" spans="1:7" s="104" customFormat="1" ht="28.5" customHeight="1">
      <c r="A499" s="298"/>
      <c r="B499" s="284" t="s">
        <v>2535</v>
      </c>
      <c r="C499" s="285" t="s">
        <v>2536</v>
      </c>
      <c r="D499" s="388">
        <v>229.50400000000002</v>
      </c>
      <c r="E499" s="388">
        <v>200.81599999999997</v>
      </c>
      <c r="F499" s="388">
        <v>186.47200000000001</v>
      </c>
      <c r="G499" s="388">
        <v>172.12799999999999</v>
      </c>
    </row>
    <row r="500" spans="1:7" s="104" customFormat="1" ht="28.5" customHeight="1">
      <c r="A500" s="319"/>
      <c r="B500" s="287" t="s">
        <v>3089</v>
      </c>
      <c r="C500" s="287" t="s">
        <v>182</v>
      </c>
      <c r="D500" s="391">
        <v>143.44</v>
      </c>
      <c r="E500" s="391">
        <v>125.50999999999998</v>
      </c>
      <c r="F500" s="391">
        <v>116.54499999999999</v>
      </c>
      <c r="G500" s="391">
        <v>107.57999999999998</v>
      </c>
    </row>
    <row r="501" spans="1:7" s="104" customFormat="1" ht="28.5" customHeight="1">
      <c r="A501" s="319"/>
      <c r="B501" s="287" t="s">
        <v>73</v>
      </c>
      <c r="C501" s="287" t="s">
        <v>74</v>
      </c>
      <c r="D501" s="391">
        <v>130.4</v>
      </c>
      <c r="E501" s="391">
        <v>114.1</v>
      </c>
      <c r="F501" s="391">
        <v>105.95</v>
      </c>
      <c r="G501" s="391">
        <v>97.8</v>
      </c>
    </row>
    <row r="502" spans="1:7" s="109" customFormat="1" ht="34.35" customHeight="1">
      <c r="A502" s="319"/>
      <c r="B502" s="287" t="s">
        <v>369</v>
      </c>
      <c r="C502" s="309" t="s">
        <v>3895</v>
      </c>
      <c r="D502" s="391">
        <v>333.82400000000001</v>
      </c>
      <c r="E502" s="391">
        <v>292.09599999999995</v>
      </c>
      <c r="F502" s="391">
        <v>271.23199999999997</v>
      </c>
      <c r="G502" s="391">
        <v>250.36799999999997</v>
      </c>
    </row>
    <row r="503" spans="1:7" s="104" customFormat="1" ht="30" customHeight="1">
      <c r="A503" s="319"/>
      <c r="B503" s="287" t="s">
        <v>370</v>
      </c>
      <c r="C503" s="309" t="s">
        <v>3896</v>
      </c>
      <c r="D503" s="391">
        <v>365.12</v>
      </c>
      <c r="E503" s="391">
        <v>319.47999999999996</v>
      </c>
      <c r="F503" s="391">
        <v>296.65999999999997</v>
      </c>
      <c r="G503" s="391">
        <v>273.83999999999997</v>
      </c>
    </row>
    <row r="504" spans="1:7" s="104" customFormat="1" ht="28.5" customHeight="1">
      <c r="A504" s="319"/>
      <c r="B504" s="287" t="s">
        <v>35</v>
      </c>
      <c r="C504" s="288" t="s">
        <v>187</v>
      </c>
      <c r="D504" s="391">
        <v>232.11199999999999</v>
      </c>
      <c r="E504" s="391">
        <v>203.09799999999998</v>
      </c>
      <c r="F504" s="391">
        <v>188.59100000000001</v>
      </c>
      <c r="G504" s="391">
        <v>174.08399999999997</v>
      </c>
    </row>
    <row r="505" spans="1:7" s="104" customFormat="1" ht="28.5" customHeight="1">
      <c r="A505" s="319"/>
      <c r="B505" s="287" t="s">
        <v>3090</v>
      </c>
      <c r="C505" s="288" t="s">
        <v>181</v>
      </c>
      <c r="D505" s="391">
        <v>239.93599999999998</v>
      </c>
      <c r="E505" s="391">
        <v>209.94399999999996</v>
      </c>
      <c r="F505" s="391">
        <v>194.94799999999998</v>
      </c>
      <c r="G505" s="391">
        <v>179.95199999999997</v>
      </c>
    </row>
    <row r="506" spans="1:7" s="104" customFormat="1" ht="28.5" customHeight="1">
      <c r="A506" s="338"/>
      <c r="B506" s="295" t="s">
        <v>2820</v>
      </c>
      <c r="C506" s="296" t="s">
        <v>2399</v>
      </c>
      <c r="D506" s="394">
        <v>224.28799999999998</v>
      </c>
      <c r="E506" s="394">
        <v>196.25199999999995</v>
      </c>
      <c r="F506" s="394">
        <v>182.23399999999998</v>
      </c>
      <c r="G506" s="394">
        <v>168.21599999999998</v>
      </c>
    </row>
    <row r="507" spans="1:7" s="104" customFormat="1" ht="28.5" customHeight="1">
      <c r="A507" s="319"/>
      <c r="B507" s="287" t="s">
        <v>3091</v>
      </c>
      <c r="C507" s="287" t="s">
        <v>180</v>
      </c>
      <c r="D507" s="391">
        <v>208.64</v>
      </c>
      <c r="E507" s="391">
        <v>182.55999999999995</v>
      </c>
      <c r="F507" s="391">
        <v>169.51999999999998</v>
      </c>
      <c r="G507" s="391">
        <v>156.47999999999996</v>
      </c>
    </row>
    <row r="508" spans="1:7" s="104" customFormat="1" ht="28.5" customHeight="1">
      <c r="A508" s="302"/>
      <c r="B508" s="284" t="s">
        <v>2821</v>
      </c>
      <c r="C508" s="284" t="s">
        <v>67</v>
      </c>
      <c r="D508" s="388">
        <v>187.77599999999998</v>
      </c>
      <c r="E508" s="388">
        <v>164.30399999999997</v>
      </c>
      <c r="F508" s="388">
        <v>152.56799999999998</v>
      </c>
      <c r="G508" s="388">
        <v>140.83199999999997</v>
      </c>
    </row>
    <row r="509" spans="1:7" s="104" customFormat="1" ht="28.5" customHeight="1">
      <c r="A509" s="298"/>
      <c r="B509" s="284" t="s">
        <v>3092</v>
      </c>
      <c r="C509" s="285" t="s">
        <v>167</v>
      </c>
      <c r="D509" s="396">
        <v>208.64</v>
      </c>
      <c r="E509" s="396">
        <v>182.55999999999995</v>
      </c>
      <c r="F509" s="396">
        <v>169.51999999999998</v>
      </c>
      <c r="G509" s="396">
        <v>156.47999999999996</v>
      </c>
    </row>
    <row r="510" spans="1:7" s="104" customFormat="1" ht="28.5" customHeight="1">
      <c r="A510" s="298"/>
      <c r="B510" s="298"/>
      <c r="C510" s="298"/>
      <c r="D510" s="388"/>
      <c r="E510" s="388"/>
      <c r="F510" s="388"/>
      <c r="G510" s="388"/>
    </row>
    <row r="511" spans="1:7" s="134" customFormat="1" ht="30" customHeight="1">
      <c r="A511" s="338"/>
      <c r="B511" s="284" t="s">
        <v>3093</v>
      </c>
      <c r="C511" s="310" t="s">
        <v>1842</v>
      </c>
      <c r="D511" s="394">
        <v>328.608</v>
      </c>
      <c r="E511" s="394">
        <v>287.53199999999998</v>
      </c>
      <c r="F511" s="394">
        <v>266.99400000000003</v>
      </c>
      <c r="G511" s="394">
        <v>246.45599999999999</v>
      </c>
    </row>
    <row r="512" spans="1:7" s="104" customFormat="1" ht="20.65" customHeight="1">
      <c r="A512" s="319"/>
      <c r="B512" s="287" t="s">
        <v>2822</v>
      </c>
      <c r="C512" s="309" t="s">
        <v>2171</v>
      </c>
      <c r="D512" s="391">
        <v>391.2</v>
      </c>
      <c r="E512" s="391">
        <v>342.29999999999995</v>
      </c>
      <c r="F512" s="391">
        <v>317.84999999999997</v>
      </c>
      <c r="G512" s="391">
        <v>293.39999999999998</v>
      </c>
    </row>
    <row r="513" spans="1:7" s="104" customFormat="1" ht="20.65" customHeight="1">
      <c r="A513" s="298"/>
      <c r="B513" s="284" t="s">
        <v>2823</v>
      </c>
      <c r="C513" s="310" t="s">
        <v>2172</v>
      </c>
      <c r="D513" s="388">
        <v>412.06399999999996</v>
      </c>
      <c r="E513" s="388">
        <v>360.55599999999993</v>
      </c>
      <c r="F513" s="388">
        <v>334.80199999999996</v>
      </c>
      <c r="G513" s="388">
        <v>309.04799999999994</v>
      </c>
    </row>
    <row r="514" spans="1:7" s="104" customFormat="1" ht="20.65" customHeight="1">
      <c r="A514" s="298"/>
      <c r="B514" s="284" t="s">
        <v>3094</v>
      </c>
      <c r="C514" s="284" t="s">
        <v>3095</v>
      </c>
      <c r="D514" s="388">
        <v>135.61599999999999</v>
      </c>
      <c r="E514" s="388">
        <v>118.66399999999997</v>
      </c>
      <c r="F514" s="388">
        <v>110.18799999999999</v>
      </c>
      <c r="G514" s="388">
        <v>101.71199999999999</v>
      </c>
    </row>
    <row r="515" spans="1:7" s="104" customFormat="1" ht="20.65" customHeight="1">
      <c r="A515" s="298"/>
      <c r="B515" s="284" t="s">
        <v>3096</v>
      </c>
      <c r="C515" s="284" t="s">
        <v>3097</v>
      </c>
      <c r="D515" s="388">
        <v>151.26399999999998</v>
      </c>
      <c r="E515" s="388">
        <v>132.35599999999999</v>
      </c>
      <c r="F515" s="388">
        <v>122.90199999999999</v>
      </c>
      <c r="G515" s="388">
        <v>113.44799999999999</v>
      </c>
    </row>
    <row r="516" spans="1:7" s="104" customFormat="1" ht="20.65" customHeight="1">
      <c r="A516" s="319"/>
      <c r="B516" s="287" t="s">
        <v>3098</v>
      </c>
      <c r="C516" s="287" t="s">
        <v>2824</v>
      </c>
      <c r="D516" s="391">
        <v>127.79199999999999</v>
      </c>
      <c r="E516" s="391">
        <v>111.81799999999998</v>
      </c>
      <c r="F516" s="391">
        <v>103.83099999999999</v>
      </c>
      <c r="G516" s="391">
        <v>95.84399999999998</v>
      </c>
    </row>
    <row r="517" spans="1:7" s="104" customFormat="1" ht="20.65" customHeight="1">
      <c r="A517" s="319"/>
      <c r="B517" s="287" t="s">
        <v>2825</v>
      </c>
      <c r="C517" s="288" t="s">
        <v>2687</v>
      </c>
      <c r="D517" s="406">
        <v>307.74399999999997</v>
      </c>
      <c r="E517" s="406">
        <v>269.27599999999995</v>
      </c>
      <c r="F517" s="406">
        <v>250.04199999999997</v>
      </c>
      <c r="G517" s="406">
        <v>230.80799999999996</v>
      </c>
    </row>
    <row r="518" spans="1:7" s="103" customFormat="1" ht="20.65" customHeight="1">
      <c r="A518" s="319"/>
      <c r="B518" s="287" t="s">
        <v>2826</v>
      </c>
      <c r="C518" s="288" t="s">
        <v>2500</v>
      </c>
      <c r="D518" s="406">
        <v>641.56799999999998</v>
      </c>
      <c r="E518" s="406">
        <v>561.37199999999996</v>
      </c>
      <c r="F518" s="406">
        <v>521.274</v>
      </c>
      <c r="G518" s="406">
        <v>481.17599999999993</v>
      </c>
    </row>
    <row r="519" spans="1:7" s="103" customFormat="1" ht="20.65" customHeight="1">
      <c r="A519" s="298"/>
      <c r="B519" s="298"/>
      <c r="C519" s="298"/>
      <c r="D519" s="407"/>
      <c r="E519" s="407"/>
      <c r="F519" s="407"/>
      <c r="G519" s="407"/>
    </row>
    <row r="520" spans="1:7" s="104" customFormat="1" ht="20.65" customHeight="1">
      <c r="A520" s="283"/>
      <c r="B520" s="321" t="s">
        <v>3897</v>
      </c>
      <c r="C520" s="333"/>
      <c r="D520" s="388"/>
      <c r="E520" s="388"/>
      <c r="F520" s="388"/>
      <c r="G520" s="388"/>
    </row>
    <row r="521" spans="1:7" s="104" customFormat="1" ht="20.65" customHeight="1">
      <c r="A521" s="283"/>
      <c r="B521" s="284" t="s">
        <v>3099</v>
      </c>
      <c r="C521" s="285" t="s">
        <v>3898</v>
      </c>
      <c r="D521" s="388">
        <v>385.98399999999998</v>
      </c>
      <c r="E521" s="388">
        <v>337.73599999999993</v>
      </c>
      <c r="F521" s="388">
        <v>313.61199999999997</v>
      </c>
      <c r="G521" s="388">
        <v>289.48799999999994</v>
      </c>
    </row>
    <row r="522" spans="1:7" s="108" customFormat="1" ht="47.25">
      <c r="A522" s="283"/>
      <c r="B522" s="284" t="s">
        <v>2521</v>
      </c>
      <c r="C522" s="285" t="s">
        <v>3899</v>
      </c>
      <c r="D522" s="388">
        <v>281.66399999999999</v>
      </c>
      <c r="E522" s="388">
        <v>246.45599999999996</v>
      </c>
      <c r="F522" s="388">
        <v>228.852</v>
      </c>
      <c r="G522" s="388">
        <v>211.24799999999999</v>
      </c>
    </row>
    <row r="523" spans="1:7" s="118" customFormat="1" ht="20.25" customHeight="1">
      <c r="A523" s="294"/>
      <c r="B523" s="295" t="s">
        <v>2117</v>
      </c>
      <c r="C523" s="296" t="s">
        <v>3900</v>
      </c>
      <c r="D523" s="394">
        <v>464.22399999999999</v>
      </c>
      <c r="E523" s="394">
        <v>406.19599999999997</v>
      </c>
      <c r="F523" s="394">
        <v>377.18200000000002</v>
      </c>
      <c r="G523" s="394">
        <v>348.16799999999995</v>
      </c>
    </row>
    <row r="524" spans="1:7" s="122" customFormat="1" ht="33.950000000000003" customHeight="1">
      <c r="A524" s="294"/>
      <c r="B524" s="295" t="s">
        <v>2208</v>
      </c>
      <c r="C524" s="296" t="s">
        <v>3901</v>
      </c>
      <c r="D524" s="394">
        <v>612.88</v>
      </c>
      <c r="E524" s="394">
        <v>536.26999999999987</v>
      </c>
      <c r="F524" s="394">
        <v>497.96499999999997</v>
      </c>
      <c r="G524" s="394">
        <v>459.65999999999991</v>
      </c>
    </row>
    <row r="525" spans="1:7" s="107" customFormat="1" ht="26.25" customHeight="1">
      <c r="A525" s="294"/>
      <c r="B525" s="295" t="s">
        <v>2118</v>
      </c>
      <c r="C525" s="296" t="s">
        <v>3902</v>
      </c>
      <c r="D525" s="394">
        <v>412.06399999999996</v>
      </c>
      <c r="E525" s="394">
        <v>360.55599999999993</v>
      </c>
      <c r="F525" s="394">
        <v>334.80199999999996</v>
      </c>
      <c r="G525" s="394">
        <v>309.04799999999994</v>
      </c>
    </row>
    <row r="526" spans="1:7" s="104" customFormat="1" ht="20.65" customHeight="1">
      <c r="A526" s="283"/>
      <c r="B526" s="284" t="s">
        <v>2119</v>
      </c>
      <c r="C526" s="285" t="s">
        <v>3903</v>
      </c>
      <c r="D526" s="388">
        <v>516.3839999999999</v>
      </c>
      <c r="E526" s="388">
        <v>451.8359999999999</v>
      </c>
      <c r="F526" s="388">
        <v>419.56199999999995</v>
      </c>
      <c r="G526" s="388">
        <v>387.28799999999995</v>
      </c>
    </row>
    <row r="527" spans="1:7" s="104" customFormat="1" ht="20.65" customHeight="1">
      <c r="A527" s="294"/>
      <c r="B527" s="295" t="s">
        <v>2209</v>
      </c>
      <c r="C527" s="296" t="s">
        <v>3904</v>
      </c>
      <c r="D527" s="394">
        <v>638.96</v>
      </c>
      <c r="E527" s="394">
        <v>559.08999999999992</v>
      </c>
      <c r="F527" s="394">
        <v>519.15499999999997</v>
      </c>
      <c r="G527" s="394">
        <v>479.21999999999991</v>
      </c>
    </row>
    <row r="528" spans="1:7" s="104" customFormat="1" ht="20.65" customHeight="1">
      <c r="A528" s="338"/>
      <c r="B528" s="295" t="s">
        <v>2120</v>
      </c>
      <c r="C528" s="296" t="s">
        <v>3905</v>
      </c>
      <c r="D528" s="394">
        <v>542.46399999999994</v>
      </c>
      <c r="E528" s="394">
        <v>474.65599999999989</v>
      </c>
      <c r="F528" s="394">
        <v>440.75199999999995</v>
      </c>
      <c r="G528" s="394">
        <v>406.84799999999996</v>
      </c>
    </row>
    <row r="529" spans="1:7" s="104" customFormat="1" ht="20.65" customHeight="1">
      <c r="A529" s="298"/>
      <c r="B529" s="321" t="s">
        <v>3906</v>
      </c>
      <c r="C529" s="284"/>
      <c r="D529" s="388"/>
      <c r="E529" s="388"/>
      <c r="F529" s="388"/>
      <c r="G529" s="388"/>
    </row>
    <row r="530" spans="1:7" s="104" customFormat="1" ht="20.65" customHeight="1">
      <c r="A530" s="298"/>
      <c r="B530" s="284" t="s">
        <v>2827</v>
      </c>
      <c r="C530" s="284" t="s">
        <v>103</v>
      </c>
      <c r="D530" s="388">
        <v>135.61599999999999</v>
      </c>
      <c r="E530" s="388">
        <v>118.66399999999997</v>
      </c>
      <c r="F530" s="388">
        <v>110.18799999999999</v>
      </c>
      <c r="G530" s="388">
        <v>101.71199999999999</v>
      </c>
    </row>
    <row r="531" spans="1:7" s="104" customFormat="1" ht="20.65" customHeight="1">
      <c r="A531" s="298"/>
      <c r="B531" s="284" t="s">
        <v>2828</v>
      </c>
      <c r="C531" s="284" t="s">
        <v>124</v>
      </c>
      <c r="D531" s="388">
        <v>156.48000000000002</v>
      </c>
      <c r="E531" s="388">
        <v>136.91999999999999</v>
      </c>
      <c r="F531" s="388">
        <v>127.14</v>
      </c>
      <c r="G531" s="388">
        <v>117.35999999999999</v>
      </c>
    </row>
    <row r="532" spans="1:7" s="133" customFormat="1" ht="24" customHeight="1">
      <c r="A532" s="298"/>
      <c r="B532" s="284" t="s">
        <v>2829</v>
      </c>
      <c r="C532" s="284" t="s">
        <v>104</v>
      </c>
      <c r="D532" s="388">
        <v>140.83199999999999</v>
      </c>
      <c r="E532" s="388">
        <v>123.22799999999998</v>
      </c>
      <c r="F532" s="388">
        <v>114.426</v>
      </c>
      <c r="G532" s="388">
        <v>105.624</v>
      </c>
    </row>
    <row r="533" spans="1:7" s="103" customFormat="1" ht="28.5" customHeight="1">
      <c r="A533" s="298"/>
      <c r="B533" s="284" t="s">
        <v>2830</v>
      </c>
      <c r="C533" s="284" t="s">
        <v>105</v>
      </c>
      <c r="D533" s="388">
        <v>161.696</v>
      </c>
      <c r="E533" s="388">
        <v>141.48399999999998</v>
      </c>
      <c r="F533" s="388">
        <v>131.37799999999999</v>
      </c>
      <c r="G533" s="388">
        <v>121.27199999999998</v>
      </c>
    </row>
    <row r="534" spans="1:7" s="104" customFormat="1" ht="28.5" customHeight="1">
      <c r="A534" s="298"/>
      <c r="B534" s="284" t="s">
        <v>3100</v>
      </c>
      <c r="C534" s="284" t="s">
        <v>123</v>
      </c>
      <c r="D534" s="388">
        <v>195.6</v>
      </c>
      <c r="E534" s="388">
        <v>171.14999999999998</v>
      </c>
      <c r="F534" s="388">
        <v>158.92499999999998</v>
      </c>
      <c r="G534" s="388">
        <v>146.69999999999999</v>
      </c>
    </row>
    <row r="535" spans="1:7" s="107" customFormat="1" ht="25.15" customHeight="1">
      <c r="A535" s="298"/>
      <c r="B535" s="284" t="s">
        <v>2831</v>
      </c>
      <c r="C535" s="284" t="s">
        <v>106</v>
      </c>
      <c r="D535" s="388">
        <v>172.12800000000001</v>
      </c>
      <c r="E535" s="388">
        <v>150.61199999999999</v>
      </c>
      <c r="F535" s="388">
        <v>139.85400000000001</v>
      </c>
      <c r="G535" s="388">
        <v>129.096</v>
      </c>
    </row>
    <row r="536" spans="1:7" s="109" customFormat="1" ht="25.15" customHeight="1">
      <c r="A536" s="319"/>
      <c r="B536" s="287" t="s">
        <v>3101</v>
      </c>
      <c r="C536" s="288" t="s">
        <v>108</v>
      </c>
      <c r="D536" s="391">
        <v>229.50400000000002</v>
      </c>
      <c r="E536" s="391">
        <v>200.81599999999997</v>
      </c>
      <c r="F536" s="391">
        <v>186.47200000000001</v>
      </c>
      <c r="G536" s="391">
        <v>172.12799999999999</v>
      </c>
    </row>
    <row r="537" spans="1:7" s="104" customFormat="1" ht="20.65" customHeight="1">
      <c r="A537" s="319"/>
      <c r="B537" s="287" t="s">
        <v>3102</v>
      </c>
      <c r="C537" s="288" t="s">
        <v>156</v>
      </c>
      <c r="D537" s="391">
        <v>229.50400000000002</v>
      </c>
      <c r="E537" s="391">
        <v>200.81599999999997</v>
      </c>
      <c r="F537" s="391">
        <v>186.47200000000001</v>
      </c>
      <c r="G537" s="391">
        <v>172.12799999999999</v>
      </c>
    </row>
    <row r="538" spans="1:7" s="104" customFormat="1" ht="20.65" customHeight="1">
      <c r="A538" s="298"/>
      <c r="B538" s="284" t="s">
        <v>2832</v>
      </c>
      <c r="C538" s="285" t="s">
        <v>157</v>
      </c>
      <c r="D538" s="388">
        <v>234.72</v>
      </c>
      <c r="E538" s="388">
        <v>205.37999999999997</v>
      </c>
      <c r="F538" s="388">
        <v>190.70999999999998</v>
      </c>
      <c r="G538" s="388">
        <v>176.04</v>
      </c>
    </row>
    <row r="539" spans="1:7" s="104" customFormat="1" ht="20.65" customHeight="1">
      <c r="A539" s="319"/>
      <c r="B539" s="287" t="s">
        <v>3103</v>
      </c>
      <c r="C539" s="288" t="s">
        <v>109</v>
      </c>
      <c r="D539" s="391">
        <v>224.28799999999998</v>
      </c>
      <c r="E539" s="391">
        <v>196.25199999999995</v>
      </c>
      <c r="F539" s="391">
        <v>182.23399999999998</v>
      </c>
      <c r="G539" s="391">
        <v>168.21599999999998</v>
      </c>
    </row>
    <row r="540" spans="1:7" s="104" customFormat="1" ht="20.65" customHeight="1">
      <c r="A540" s="319"/>
      <c r="B540" s="287" t="s">
        <v>3104</v>
      </c>
      <c r="C540" s="287" t="s">
        <v>56</v>
      </c>
      <c r="D540" s="391">
        <v>438.14400000000001</v>
      </c>
      <c r="E540" s="391">
        <v>383.37599999999992</v>
      </c>
      <c r="F540" s="391">
        <v>355.99199999999996</v>
      </c>
      <c r="G540" s="391">
        <v>328.60799999999995</v>
      </c>
    </row>
    <row r="541" spans="1:7" s="104" customFormat="1" ht="20.65" customHeight="1">
      <c r="A541" s="319"/>
      <c r="B541" s="287" t="s">
        <v>3105</v>
      </c>
      <c r="C541" s="287" t="s">
        <v>57</v>
      </c>
      <c r="D541" s="391">
        <v>646.78399999999999</v>
      </c>
      <c r="E541" s="391">
        <v>565.93599999999992</v>
      </c>
      <c r="F541" s="391">
        <v>525.51199999999994</v>
      </c>
      <c r="G541" s="391">
        <v>485.08799999999991</v>
      </c>
    </row>
    <row r="542" spans="1:7" s="104" customFormat="1" ht="20.65" customHeight="1">
      <c r="A542" s="320"/>
      <c r="B542" s="299" t="s">
        <v>3106</v>
      </c>
      <c r="C542" s="348" t="s">
        <v>3107</v>
      </c>
      <c r="D542" s="397">
        <v>255.58399999999997</v>
      </c>
      <c r="E542" s="397">
        <v>223.63599999999997</v>
      </c>
      <c r="F542" s="397">
        <v>207.66199999999998</v>
      </c>
      <c r="G542" s="397">
        <v>191.68799999999996</v>
      </c>
    </row>
    <row r="543" spans="1:7" s="104" customFormat="1" ht="20.65" customHeight="1">
      <c r="A543" s="320"/>
      <c r="B543" s="299" t="s">
        <v>3108</v>
      </c>
      <c r="C543" s="348" t="s">
        <v>3109</v>
      </c>
      <c r="D543" s="397">
        <v>276.44800000000004</v>
      </c>
      <c r="E543" s="397">
        <v>241.892</v>
      </c>
      <c r="F543" s="397">
        <v>224.614</v>
      </c>
      <c r="G543" s="397">
        <v>207.33599999999998</v>
      </c>
    </row>
    <row r="544" spans="1:7" s="104" customFormat="1" ht="20.65" customHeight="1">
      <c r="A544" s="320"/>
      <c r="B544" s="299" t="s">
        <v>3110</v>
      </c>
      <c r="C544" s="348" t="s">
        <v>3111</v>
      </c>
      <c r="D544" s="397">
        <v>464.22399999999999</v>
      </c>
      <c r="E544" s="397">
        <v>406.19599999999997</v>
      </c>
      <c r="F544" s="397">
        <v>377.18200000000002</v>
      </c>
      <c r="G544" s="397">
        <v>348.16799999999995</v>
      </c>
    </row>
    <row r="545" spans="1:7" s="104" customFormat="1" ht="20.65" customHeight="1">
      <c r="A545" s="320"/>
      <c r="B545" s="299" t="s">
        <v>3112</v>
      </c>
      <c r="C545" s="348" t="s">
        <v>3113</v>
      </c>
      <c r="D545" s="397">
        <v>698.94399999999996</v>
      </c>
      <c r="E545" s="397">
        <v>611.57599999999991</v>
      </c>
      <c r="F545" s="397">
        <v>567.89199999999994</v>
      </c>
      <c r="G545" s="397">
        <v>524.20799999999997</v>
      </c>
    </row>
    <row r="546" spans="1:7" s="104" customFormat="1" ht="20.65" customHeight="1">
      <c r="A546" s="338"/>
      <c r="B546" s="354" t="s">
        <v>2833</v>
      </c>
      <c r="C546" s="285" t="s">
        <v>107</v>
      </c>
      <c r="D546" s="394">
        <v>255.58399999999997</v>
      </c>
      <c r="E546" s="394">
        <v>223.63599999999997</v>
      </c>
      <c r="F546" s="394">
        <v>207.66199999999998</v>
      </c>
      <c r="G546" s="394">
        <v>191.68799999999996</v>
      </c>
    </row>
    <row r="547" spans="1:7" s="104" customFormat="1" ht="20.65" customHeight="1">
      <c r="A547" s="338"/>
      <c r="B547" s="355" t="s">
        <v>3114</v>
      </c>
      <c r="C547" s="296" t="s">
        <v>158</v>
      </c>
      <c r="D547" s="394">
        <v>281.66399999999999</v>
      </c>
      <c r="E547" s="394">
        <v>246.45599999999996</v>
      </c>
      <c r="F547" s="394">
        <v>228.852</v>
      </c>
      <c r="G547" s="394">
        <v>211.24799999999999</v>
      </c>
    </row>
    <row r="548" spans="1:7" s="104" customFormat="1" ht="20.65" customHeight="1">
      <c r="A548" s="298"/>
      <c r="B548" s="355" t="s">
        <v>3115</v>
      </c>
      <c r="C548" s="296" t="s">
        <v>159</v>
      </c>
      <c r="D548" s="388">
        <v>299.92</v>
      </c>
      <c r="E548" s="388">
        <v>262.42999999999995</v>
      </c>
      <c r="F548" s="388">
        <v>243.685</v>
      </c>
      <c r="G548" s="388">
        <v>224.93999999999997</v>
      </c>
    </row>
    <row r="549" spans="1:7" s="104" customFormat="1" ht="20.65" customHeight="1">
      <c r="A549" s="298"/>
      <c r="B549" s="354" t="s">
        <v>3116</v>
      </c>
      <c r="C549" s="285" t="s">
        <v>110</v>
      </c>
      <c r="D549" s="388">
        <v>260.8</v>
      </c>
      <c r="E549" s="388">
        <v>228.2</v>
      </c>
      <c r="F549" s="388">
        <v>211.9</v>
      </c>
      <c r="G549" s="388">
        <v>195.6</v>
      </c>
    </row>
    <row r="550" spans="1:7" s="107" customFormat="1" ht="25.15" customHeight="1">
      <c r="A550" s="319"/>
      <c r="B550" s="356" t="s">
        <v>3117</v>
      </c>
      <c r="C550" s="288" t="s">
        <v>111</v>
      </c>
      <c r="D550" s="391">
        <v>474.65599999999995</v>
      </c>
      <c r="E550" s="391">
        <v>415.32399999999996</v>
      </c>
      <c r="F550" s="391">
        <v>385.65799999999996</v>
      </c>
      <c r="G550" s="391">
        <v>355.99199999999996</v>
      </c>
    </row>
    <row r="551" spans="1:7" s="104" customFormat="1" ht="20.65" customHeight="1">
      <c r="A551" s="319"/>
      <c r="B551" s="356" t="s">
        <v>3118</v>
      </c>
      <c r="C551" s="288" t="s">
        <v>3119</v>
      </c>
      <c r="D551" s="391">
        <v>667.64800000000002</v>
      </c>
      <c r="E551" s="391">
        <v>584.19199999999989</v>
      </c>
      <c r="F551" s="391">
        <v>542.46399999999994</v>
      </c>
      <c r="G551" s="391">
        <v>500.73599999999993</v>
      </c>
    </row>
    <row r="552" spans="1:7" s="104" customFormat="1" ht="20.65" customHeight="1">
      <c r="A552" s="320"/>
      <c r="B552" s="341" t="s">
        <v>3120</v>
      </c>
      <c r="C552" s="348" t="s">
        <v>3121</v>
      </c>
      <c r="D552" s="397">
        <v>286.88</v>
      </c>
      <c r="E552" s="397">
        <v>251.01999999999995</v>
      </c>
      <c r="F552" s="397">
        <v>233.08999999999997</v>
      </c>
      <c r="G552" s="397">
        <v>215.15999999999997</v>
      </c>
    </row>
    <row r="553" spans="1:7" s="104" customFormat="1" ht="20.65" customHeight="1">
      <c r="A553" s="320"/>
      <c r="B553" s="341" t="s">
        <v>3122</v>
      </c>
      <c r="C553" s="348" t="s">
        <v>3123</v>
      </c>
      <c r="D553" s="397">
        <v>307.74399999999997</v>
      </c>
      <c r="E553" s="397">
        <v>269.27599999999995</v>
      </c>
      <c r="F553" s="397">
        <v>250.04199999999997</v>
      </c>
      <c r="G553" s="397">
        <v>230.80799999999996</v>
      </c>
    </row>
    <row r="554" spans="1:7" s="104" customFormat="1" ht="20.65" customHeight="1">
      <c r="A554" s="320"/>
      <c r="B554" s="341" t="s">
        <v>3124</v>
      </c>
      <c r="C554" s="348" t="s">
        <v>3125</v>
      </c>
      <c r="D554" s="397">
        <v>495.52</v>
      </c>
      <c r="E554" s="397">
        <v>433.58</v>
      </c>
      <c r="F554" s="397">
        <v>402.61</v>
      </c>
      <c r="G554" s="397">
        <v>371.64</v>
      </c>
    </row>
    <row r="555" spans="1:7" s="104" customFormat="1" ht="20.65" customHeight="1">
      <c r="A555" s="320"/>
      <c r="B555" s="341" t="s">
        <v>3126</v>
      </c>
      <c r="C555" s="348" t="s">
        <v>3127</v>
      </c>
      <c r="D555" s="397">
        <v>730.24</v>
      </c>
      <c r="E555" s="397">
        <v>638.95999999999992</v>
      </c>
      <c r="F555" s="397">
        <v>593.31999999999994</v>
      </c>
      <c r="G555" s="397">
        <v>547.67999999999995</v>
      </c>
    </row>
    <row r="556" spans="1:7" s="104" customFormat="1" ht="20.65" customHeight="1">
      <c r="A556" s="284"/>
      <c r="B556" s="311" t="s">
        <v>3128</v>
      </c>
      <c r="C556" s="299"/>
      <c r="D556" s="388"/>
      <c r="E556" s="388"/>
      <c r="F556" s="388"/>
      <c r="G556" s="388"/>
    </row>
    <row r="557" spans="1:7" s="104" customFormat="1" ht="20.65" customHeight="1">
      <c r="A557" s="298"/>
      <c r="B557" s="284" t="s">
        <v>62</v>
      </c>
      <c r="C557" s="285" t="s">
        <v>63</v>
      </c>
      <c r="D557" s="388">
        <v>281.66399999999999</v>
      </c>
      <c r="E557" s="388">
        <v>246.45599999999996</v>
      </c>
      <c r="F557" s="388">
        <v>228.852</v>
      </c>
      <c r="G557" s="388">
        <v>211.24799999999999</v>
      </c>
    </row>
    <row r="558" spans="1:7" s="107" customFormat="1" ht="25.15" customHeight="1">
      <c r="A558" s="298"/>
      <c r="B558" s="284" t="s">
        <v>64</v>
      </c>
      <c r="C558" s="285" t="s">
        <v>65</v>
      </c>
      <c r="D558" s="388">
        <v>273.83999999999997</v>
      </c>
      <c r="E558" s="388">
        <v>239.60999999999996</v>
      </c>
      <c r="F558" s="388">
        <v>222.49499999999998</v>
      </c>
      <c r="G558" s="388">
        <v>205.37999999999997</v>
      </c>
    </row>
    <row r="559" spans="1:7" s="104" customFormat="1" ht="20.65" customHeight="1">
      <c r="A559" s="298"/>
      <c r="B559" s="284" t="s">
        <v>1878</v>
      </c>
      <c r="C559" s="285" t="s">
        <v>1879</v>
      </c>
      <c r="D559" s="388">
        <v>224.28799999999998</v>
      </c>
      <c r="E559" s="388">
        <v>196.25199999999995</v>
      </c>
      <c r="F559" s="388">
        <v>182.23399999999998</v>
      </c>
      <c r="G559" s="388">
        <v>168.21599999999998</v>
      </c>
    </row>
    <row r="560" spans="1:7" s="104" customFormat="1" ht="20.65" customHeight="1">
      <c r="A560" s="298"/>
      <c r="B560" s="284" t="s">
        <v>1977</v>
      </c>
      <c r="C560" s="285" t="s">
        <v>1978</v>
      </c>
      <c r="D560" s="388">
        <v>250.36799999999999</v>
      </c>
      <c r="E560" s="388">
        <v>219.07199999999997</v>
      </c>
      <c r="F560" s="388">
        <v>203.42400000000001</v>
      </c>
      <c r="G560" s="388">
        <v>187.77599999999998</v>
      </c>
    </row>
    <row r="561" spans="1:7" s="104" customFormat="1" ht="20.65" customHeight="1">
      <c r="A561" s="298"/>
      <c r="B561" s="284" t="s">
        <v>1979</v>
      </c>
      <c r="C561" s="285" t="s">
        <v>1980</v>
      </c>
      <c r="D561" s="388">
        <v>255.58399999999997</v>
      </c>
      <c r="E561" s="388">
        <v>223.63599999999997</v>
      </c>
      <c r="F561" s="388">
        <v>207.66199999999998</v>
      </c>
      <c r="G561" s="388">
        <v>191.68799999999996</v>
      </c>
    </row>
    <row r="562" spans="1:7" s="103" customFormat="1" ht="20.65" customHeight="1">
      <c r="A562" s="319"/>
      <c r="B562" s="287" t="s">
        <v>1853</v>
      </c>
      <c r="C562" s="288" t="s">
        <v>1854</v>
      </c>
      <c r="D562" s="391">
        <v>354.68799999999999</v>
      </c>
      <c r="E562" s="391">
        <v>310.35199999999998</v>
      </c>
      <c r="F562" s="391">
        <v>288.18399999999997</v>
      </c>
      <c r="G562" s="391">
        <v>266.01599999999996</v>
      </c>
    </row>
    <row r="563" spans="1:7" s="109" customFormat="1" ht="25.15" customHeight="1">
      <c r="A563" s="319"/>
      <c r="B563" s="287" t="s">
        <v>1855</v>
      </c>
      <c r="C563" s="288" t="s">
        <v>1856</v>
      </c>
      <c r="D563" s="391">
        <v>187.77599999999998</v>
      </c>
      <c r="E563" s="391">
        <v>164.30399999999997</v>
      </c>
      <c r="F563" s="391">
        <v>152.56799999999998</v>
      </c>
      <c r="G563" s="391">
        <v>140.83199999999997</v>
      </c>
    </row>
    <row r="564" spans="1:7" s="104" customFormat="1" ht="29.1" customHeight="1">
      <c r="A564" s="319"/>
      <c r="B564" s="287" t="s">
        <v>1857</v>
      </c>
      <c r="C564" s="288" t="s">
        <v>1858</v>
      </c>
      <c r="D564" s="414">
        <v>187.77599999999998</v>
      </c>
      <c r="E564" s="414">
        <v>164.30399999999997</v>
      </c>
      <c r="F564" s="414">
        <v>152.56799999999998</v>
      </c>
      <c r="G564" s="414">
        <v>140.83199999999997</v>
      </c>
    </row>
    <row r="565" spans="1:7" s="104" customFormat="1" ht="29.1" customHeight="1">
      <c r="A565" s="357"/>
      <c r="B565" s="344" t="s">
        <v>2834</v>
      </c>
      <c r="C565" s="324"/>
      <c r="D565" s="388"/>
      <c r="E565" s="388"/>
      <c r="F565" s="388"/>
      <c r="G565" s="388"/>
    </row>
    <row r="566" spans="1:7" s="104" customFormat="1" ht="29.1" customHeight="1">
      <c r="A566" s="338"/>
      <c r="B566" s="295" t="s">
        <v>3129</v>
      </c>
      <c r="C566" s="295" t="s">
        <v>60</v>
      </c>
      <c r="D566" s="394">
        <v>44.335999999999999</v>
      </c>
      <c r="E566" s="394">
        <v>38.793999999999997</v>
      </c>
      <c r="F566" s="394">
        <v>36.022999999999996</v>
      </c>
      <c r="G566" s="394">
        <v>33.251999999999995</v>
      </c>
    </row>
    <row r="567" spans="1:7" s="104" customFormat="1" ht="29.1" customHeight="1">
      <c r="A567" s="338"/>
      <c r="B567" s="295" t="s">
        <v>3130</v>
      </c>
      <c r="C567" s="295" t="s">
        <v>61</v>
      </c>
      <c r="D567" s="394">
        <v>49.0304</v>
      </c>
      <c r="E567" s="394">
        <v>42.901599999999995</v>
      </c>
      <c r="F567" s="394">
        <v>39.837199999999996</v>
      </c>
      <c r="G567" s="394">
        <v>36.772799999999997</v>
      </c>
    </row>
    <row r="568" spans="1:7" s="120" customFormat="1" ht="28.9" customHeight="1">
      <c r="A568" s="298"/>
      <c r="B568" s="284" t="s">
        <v>3131</v>
      </c>
      <c r="C568" s="284" t="s">
        <v>2522</v>
      </c>
      <c r="D568" s="388">
        <v>57.376000000000005</v>
      </c>
      <c r="E568" s="388">
        <v>50.203999999999994</v>
      </c>
      <c r="F568" s="388">
        <v>46.618000000000002</v>
      </c>
      <c r="G568" s="388">
        <v>43.031999999999996</v>
      </c>
    </row>
    <row r="569" spans="1:7" s="139" customFormat="1" ht="22.15" customHeight="1">
      <c r="A569" s="298"/>
      <c r="B569" s="284" t="s">
        <v>3132</v>
      </c>
      <c r="C569" s="284" t="s">
        <v>2506</v>
      </c>
      <c r="D569" s="388">
        <v>58.940800000000003</v>
      </c>
      <c r="E569" s="388">
        <v>51.5732</v>
      </c>
      <c r="F569" s="388">
        <v>47.889400000000002</v>
      </c>
      <c r="G569" s="388">
        <v>44.205599999999997</v>
      </c>
    </row>
    <row r="570" spans="1:7" s="104" customFormat="1" ht="20.65" customHeight="1">
      <c r="A570" s="298"/>
      <c r="B570" s="284" t="s">
        <v>3133</v>
      </c>
      <c r="C570" s="284" t="s">
        <v>2507</v>
      </c>
      <c r="D570" s="388">
        <v>70.415999999999997</v>
      </c>
      <c r="E570" s="388">
        <v>61.61399999999999</v>
      </c>
      <c r="F570" s="388">
        <v>57.213000000000001</v>
      </c>
      <c r="G570" s="388">
        <v>52.811999999999998</v>
      </c>
    </row>
    <row r="571" spans="1:7" s="104" customFormat="1" ht="20.65" customHeight="1">
      <c r="A571" s="338"/>
      <c r="B571" s="284" t="s">
        <v>3134</v>
      </c>
      <c r="C571" s="284" t="s">
        <v>2523</v>
      </c>
      <c r="D571" s="394">
        <v>119.96799999999999</v>
      </c>
      <c r="E571" s="394">
        <v>104.97199999999998</v>
      </c>
      <c r="F571" s="394">
        <v>97.47399999999999</v>
      </c>
      <c r="G571" s="394">
        <v>89.975999999999985</v>
      </c>
    </row>
    <row r="572" spans="1:7" s="120" customFormat="1" ht="20.65" customHeight="1">
      <c r="A572" s="298"/>
      <c r="B572" s="284" t="s">
        <v>3135</v>
      </c>
      <c r="C572" s="284" t="s">
        <v>3136</v>
      </c>
      <c r="D572" s="388">
        <v>224.28799999999998</v>
      </c>
      <c r="E572" s="388">
        <v>196.25199999999995</v>
      </c>
      <c r="F572" s="388">
        <v>182.23399999999998</v>
      </c>
      <c r="G572" s="388">
        <v>168.21599999999998</v>
      </c>
    </row>
    <row r="573" spans="1:7" s="120" customFormat="1" ht="20.65" customHeight="1">
      <c r="A573" s="298"/>
      <c r="B573" s="284" t="s">
        <v>3137</v>
      </c>
      <c r="C573" s="284" t="s">
        <v>2594</v>
      </c>
      <c r="D573" s="388">
        <v>667.64800000000002</v>
      </c>
      <c r="E573" s="388">
        <v>584.19199999999989</v>
      </c>
      <c r="F573" s="388">
        <v>542.46399999999994</v>
      </c>
      <c r="G573" s="388">
        <v>500.73599999999993</v>
      </c>
    </row>
    <row r="574" spans="1:7" s="107" customFormat="1" ht="25.15" customHeight="1">
      <c r="A574" s="298"/>
      <c r="B574" s="284" t="s">
        <v>3138</v>
      </c>
      <c r="C574" s="284" t="s">
        <v>52</v>
      </c>
      <c r="D574" s="388">
        <v>75.631999999999991</v>
      </c>
      <c r="E574" s="388">
        <v>66.177999999999997</v>
      </c>
      <c r="F574" s="388">
        <v>61.450999999999993</v>
      </c>
      <c r="G574" s="388">
        <v>56.723999999999997</v>
      </c>
    </row>
    <row r="575" spans="1:7" s="103" customFormat="1" ht="20.65" customHeight="1">
      <c r="A575" s="298"/>
      <c r="B575" s="298"/>
      <c r="C575" s="298"/>
      <c r="D575" s="396"/>
      <c r="E575" s="396"/>
      <c r="F575" s="396"/>
      <c r="G575" s="396"/>
    </row>
    <row r="576" spans="1:7" s="107" customFormat="1" ht="25.15" customHeight="1">
      <c r="A576" s="281" t="s">
        <v>3139</v>
      </c>
      <c r="B576" s="306"/>
      <c r="C576" s="306"/>
      <c r="D576" s="388"/>
      <c r="E576" s="388"/>
      <c r="F576" s="388"/>
      <c r="G576" s="388"/>
    </row>
    <row r="577" spans="1:7" s="104" customFormat="1" ht="20.65" customHeight="1">
      <c r="A577" s="284"/>
      <c r="B577" s="321" t="s">
        <v>3140</v>
      </c>
      <c r="C577" s="284"/>
      <c r="D577" s="388"/>
      <c r="E577" s="388"/>
      <c r="F577" s="388"/>
      <c r="G577" s="388"/>
    </row>
    <row r="578" spans="1:7" s="104" customFormat="1" ht="20.65" customHeight="1">
      <c r="A578" s="319"/>
      <c r="B578" s="287" t="s">
        <v>3141</v>
      </c>
      <c r="C578" s="287" t="s">
        <v>3142</v>
      </c>
      <c r="D578" s="391">
        <v>312.96000000000004</v>
      </c>
      <c r="E578" s="391">
        <v>273.83999999999997</v>
      </c>
      <c r="F578" s="391">
        <v>254.28</v>
      </c>
      <c r="G578" s="391">
        <v>234.71999999999997</v>
      </c>
    </row>
    <row r="579" spans="1:7" s="104" customFormat="1" ht="20.65" customHeight="1">
      <c r="A579" s="338"/>
      <c r="B579" s="295" t="s">
        <v>3143</v>
      </c>
      <c r="C579" s="295" t="s">
        <v>3144</v>
      </c>
      <c r="D579" s="394">
        <v>599.84</v>
      </c>
      <c r="E579" s="394">
        <v>524.8599999999999</v>
      </c>
      <c r="F579" s="394">
        <v>487.37</v>
      </c>
      <c r="G579" s="394">
        <v>449.87999999999994</v>
      </c>
    </row>
    <row r="580" spans="1:7" s="104" customFormat="1" ht="20.65" customHeight="1">
      <c r="A580" s="338"/>
      <c r="B580" s="295" t="s">
        <v>3145</v>
      </c>
      <c r="C580" s="295" t="s">
        <v>3907</v>
      </c>
      <c r="D580" s="394">
        <v>751.10399999999993</v>
      </c>
      <c r="E580" s="394">
        <v>657.21599999999989</v>
      </c>
      <c r="F580" s="394">
        <v>610.27199999999993</v>
      </c>
      <c r="G580" s="394">
        <v>563.32799999999986</v>
      </c>
    </row>
    <row r="581" spans="1:7" s="104" customFormat="1" ht="20.65" customHeight="1">
      <c r="A581" s="338"/>
      <c r="B581" s="295" t="s">
        <v>3146</v>
      </c>
      <c r="C581" s="295" t="s">
        <v>3147</v>
      </c>
      <c r="D581" s="394">
        <v>672.86400000000003</v>
      </c>
      <c r="E581" s="394">
        <v>588.75599999999986</v>
      </c>
      <c r="F581" s="394">
        <v>546.702</v>
      </c>
      <c r="G581" s="394">
        <v>504.64799999999991</v>
      </c>
    </row>
    <row r="582" spans="1:7" s="104" customFormat="1" ht="20.65" customHeight="1">
      <c r="A582" s="338"/>
      <c r="B582" s="295" t="s">
        <v>3148</v>
      </c>
      <c r="C582" s="295" t="s">
        <v>3908</v>
      </c>
      <c r="D582" s="394">
        <v>255.58399999999997</v>
      </c>
      <c r="E582" s="394">
        <v>223.63599999999997</v>
      </c>
      <c r="F582" s="394">
        <v>207.66199999999998</v>
      </c>
      <c r="G582" s="394">
        <v>191.68799999999996</v>
      </c>
    </row>
    <row r="583" spans="1:7" s="104" customFormat="1" ht="20.65" customHeight="1">
      <c r="A583" s="298"/>
      <c r="B583" s="284" t="s">
        <v>3149</v>
      </c>
      <c r="C583" s="284" t="s">
        <v>2835</v>
      </c>
      <c r="D583" s="387">
        <v>156.48000000000002</v>
      </c>
      <c r="E583" s="387">
        <v>136.91999999999999</v>
      </c>
      <c r="F583" s="387">
        <v>127.14</v>
      </c>
      <c r="G583" s="387">
        <v>117.35999999999999</v>
      </c>
    </row>
    <row r="584" spans="1:7" s="107" customFormat="1" ht="25.15" customHeight="1">
      <c r="A584" s="311"/>
      <c r="B584" s="311" t="s">
        <v>3150</v>
      </c>
      <c r="C584" s="342"/>
      <c r="D584" s="394"/>
      <c r="E584" s="394"/>
      <c r="F584" s="394"/>
      <c r="G584" s="394"/>
    </row>
    <row r="585" spans="1:7" s="104" customFormat="1" ht="20.65" customHeight="1">
      <c r="A585" s="283"/>
      <c r="B585" s="295" t="s">
        <v>24</v>
      </c>
      <c r="C585" s="296" t="s">
        <v>25</v>
      </c>
      <c r="D585" s="388">
        <v>250.36799999999999</v>
      </c>
      <c r="E585" s="388">
        <v>219.07199999999997</v>
      </c>
      <c r="F585" s="388">
        <v>203.42400000000001</v>
      </c>
      <c r="G585" s="388">
        <v>187.77599999999998</v>
      </c>
    </row>
    <row r="586" spans="1:7" s="104" customFormat="1" ht="20.65" customHeight="1">
      <c r="A586" s="298"/>
      <c r="B586" s="284" t="s">
        <v>3151</v>
      </c>
      <c r="C586" s="285" t="s">
        <v>2056</v>
      </c>
      <c r="D586" s="388">
        <v>172.12800000000001</v>
      </c>
      <c r="E586" s="388">
        <v>150.61199999999999</v>
      </c>
      <c r="F586" s="388">
        <v>139.85400000000001</v>
      </c>
      <c r="G586" s="388">
        <v>129.096</v>
      </c>
    </row>
    <row r="587" spans="1:7" s="104" customFormat="1" ht="20.65" customHeight="1">
      <c r="A587" s="298"/>
      <c r="B587" s="284" t="s">
        <v>3152</v>
      </c>
      <c r="C587" s="285" t="s">
        <v>2346</v>
      </c>
      <c r="D587" s="388">
        <v>172.12800000000001</v>
      </c>
      <c r="E587" s="388">
        <v>150.61199999999999</v>
      </c>
      <c r="F587" s="388">
        <v>139.85400000000001</v>
      </c>
      <c r="G587" s="388">
        <v>129.096</v>
      </c>
    </row>
    <row r="588" spans="1:7" s="120" customFormat="1" ht="20.65" customHeight="1">
      <c r="A588" s="284"/>
      <c r="B588" s="321" t="s">
        <v>3153</v>
      </c>
      <c r="C588" s="284"/>
      <c r="D588" s="388"/>
      <c r="E588" s="388"/>
      <c r="F588" s="388"/>
      <c r="G588" s="388"/>
    </row>
    <row r="589" spans="1:7" s="120" customFormat="1" ht="20.65" customHeight="1">
      <c r="A589" s="319"/>
      <c r="B589" s="287" t="s">
        <v>3154</v>
      </c>
      <c r="C589" s="287" t="s">
        <v>3155</v>
      </c>
      <c r="D589" s="391">
        <v>99.103999999999999</v>
      </c>
      <c r="E589" s="391">
        <v>86.715999999999994</v>
      </c>
      <c r="F589" s="391">
        <v>80.522000000000006</v>
      </c>
      <c r="G589" s="391">
        <v>74.327999999999989</v>
      </c>
    </row>
    <row r="590" spans="1:7" s="104" customFormat="1" ht="20.65" customHeight="1">
      <c r="A590" s="319"/>
      <c r="B590" s="287" t="s">
        <v>3156</v>
      </c>
      <c r="C590" s="287" t="s">
        <v>174</v>
      </c>
      <c r="D590" s="391">
        <v>101.71199999999999</v>
      </c>
      <c r="E590" s="391">
        <v>88.99799999999999</v>
      </c>
      <c r="F590" s="391">
        <v>82.640999999999991</v>
      </c>
      <c r="G590" s="391">
        <v>76.283999999999992</v>
      </c>
    </row>
    <row r="591" spans="1:7" s="104" customFormat="1" ht="20.65" customHeight="1">
      <c r="A591" s="319"/>
      <c r="B591" s="287" t="s">
        <v>3157</v>
      </c>
      <c r="C591" s="287" t="s">
        <v>168</v>
      </c>
      <c r="D591" s="391">
        <v>109.536</v>
      </c>
      <c r="E591" s="391">
        <v>95.84399999999998</v>
      </c>
      <c r="F591" s="391">
        <v>88.99799999999999</v>
      </c>
      <c r="G591" s="391">
        <v>82.151999999999987</v>
      </c>
    </row>
    <row r="592" spans="1:7" s="104" customFormat="1" ht="20.65" customHeight="1">
      <c r="A592" s="298"/>
      <c r="B592" s="284" t="s">
        <v>3158</v>
      </c>
      <c r="C592" s="284" t="s">
        <v>169</v>
      </c>
      <c r="D592" s="388">
        <v>119.96799999999999</v>
      </c>
      <c r="E592" s="388">
        <v>104.97199999999998</v>
      </c>
      <c r="F592" s="388">
        <v>97.47399999999999</v>
      </c>
      <c r="G592" s="388">
        <v>89.975999999999985</v>
      </c>
    </row>
    <row r="593" spans="1:7" s="104" customFormat="1" ht="20.65" customHeight="1">
      <c r="A593" s="319"/>
      <c r="B593" s="287" t="s">
        <v>3159</v>
      </c>
      <c r="C593" s="287" t="s">
        <v>172</v>
      </c>
      <c r="D593" s="391">
        <v>114.75200000000001</v>
      </c>
      <c r="E593" s="391">
        <v>100.40799999999999</v>
      </c>
      <c r="F593" s="391">
        <v>93.236000000000004</v>
      </c>
      <c r="G593" s="391">
        <v>86.063999999999993</v>
      </c>
    </row>
    <row r="594" spans="1:7" s="120" customFormat="1" ht="20.25" customHeight="1">
      <c r="A594" s="319"/>
      <c r="B594" s="287" t="s">
        <v>3160</v>
      </c>
      <c r="C594" s="287" t="s">
        <v>173</v>
      </c>
      <c r="D594" s="391">
        <v>117.36</v>
      </c>
      <c r="E594" s="391">
        <v>102.68999999999998</v>
      </c>
      <c r="F594" s="391">
        <v>95.35499999999999</v>
      </c>
      <c r="G594" s="391">
        <v>88.02</v>
      </c>
    </row>
    <row r="595" spans="1:7" s="139" customFormat="1" ht="22.15" customHeight="1">
      <c r="A595" s="298"/>
      <c r="B595" s="284" t="s">
        <v>3161</v>
      </c>
      <c r="C595" s="284" t="s">
        <v>170</v>
      </c>
      <c r="D595" s="388">
        <v>119.96799999999999</v>
      </c>
      <c r="E595" s="388">
        <v>104.97199999999998</v>
      </c>
      <c r="F595" s="388">
        <v>97.47399999999999</v>
      </c>
      <c r="G595" s="388">
        <v>89.975999999999985</v>
      </c>
    </row>
    <row r="596" spans="1:7" s="104" customFormat="1" ht="30.6" customHeight="1">
      <c r="A596" s="298"/>
      <c r="B596" s="284" t="s">
        <v>3162</v>
      </c>
      <c r="C596" s="284" t="s">
        <v>171</v>
      </c>
      <c r="D596" s="388">
        <v>125.184</v>
      </c>
      <c r="E596" s="388">
        <v>109.53599999999999</v>
      </c>
      <c r="F596" s="388">
        <v>101.712</v>
      </c>
      <c r="G596" s="388">
        <v>93.887999999999991</v>
      </c>
    </row>
    <row r="597" spans="1:7" s="104" customFormat="1" ht="30.6" customHeight="1">
      <c r="A597" s="298"/>
      <c r="B597" s="284" t="s">
        <v>3163</v>
      </c>
      <c r="C597" s="284" t="s">
        <v>3164</v>
      </c>
      <c r="D597" s="388">
        <v>135.61599999999999</v>
      </c>
      <c r="E597" s="388">
        <v>118.66399999999997</v>
      </c>
      <c r="F597" s="388">
        <v>110.18799999999999</v>
      </c>
      <c r="G597" s="388">
        <v>101.71199999999999</v>
      </c>
    </row>
    <row r="598" spans="1:7" s="103" customFormat="1" ht="30" customHeight="1">
      <c r="A598" s="298"/>
      <c r="B598" s="284" t="s">
        <v>3165</v>
      </c>
      <c r="C598" s="284" t="s">
        <v>3166</v>
      </c>
      <c r="D598" s="388">
        <v>140.83199999999999</v>
      </c>
      <c r="E598" s="388">
        <v>123.22799999999998</v>
      </c>
      <c r="F598" s="388">
        <v>114.426</v>
      </c>
      <c r="G598" s="388">
        <v>105.624</v>
      </c>
    </row>
    <row r="599" spans="1:7" s="104" customFormat="1" ht="20.65" customHeight="1">
      <c r="A599" s="319"/>
      <c r="B599" s="287" t="s">
        <v>3167</v>
      </c>
      <c r="C599" s="287" t="s">
        <v>125</v>
      </c>
      <c r="D599" s="391">
        <v>75.631999999999991</v>
      </c>
      <c r="E599" s="391">
        <v>66.177999999999997</v>
      </c>
      <c r="F599" s="391">
        <v>61.450999999999993</v>
      </c>
      <c r="G599" s="391">
        <v>56.723999999999997</v>
      </c>
    </row>
    <row r="600" spans="1:7" s="104" customFormat="1" ht="20.65" customHeight="1">
      <c r="A600" s="319"/>
      <c r="B600" s="287" t="s">
        <v>1090</v>
      </c>
      <c r="C600" s="287" t="s">
        <v>1091</v>
      </c>
      <c r="D600" s="391">
        <v>101.71199999999999</v>
      </c>
      <c r="E600" s="391">
        <v>88.99799999999999</v>
      </c>
      <c r="F600" s="391">
        <v>82.640999999999991</v>
      </c>
      <c r="G600" s="391">
        <v>76.283999999999992</v>
      </c>
    </row>
    <row r="601" spans="1:7" s="111" customFormat="1" ht="20.25" customHeight="1">
      <c r="A601" s="319"/>
      <c r="B601" s="287" t="s">
        <v>3168</v>
      </c>
      <c r="C601" s="287" t="s">
        <v>78</v>
      </c>
      <c r="D601" s="391">
        <v>172.12800000000001</v>
      </c>
      <c r="E601" s="391">
        <v>150.61199999999999</v>
      </c>
      <c r="F601" s="391">
        <v>139.85400000000001</v>
      </c>
      <c r="G601" s="391">
        <v>129.096</v>
      </c>
    </row>
    <row r="602" spans="1:7" s="140" customFormat="1" ht="30" customHeight="1">
      <c r="A602" s="298"/>
      <c r="B602" s="321" t="s">
        <v>3169</v>
      </c>
      <c r="C602" s="284"/>
      <c r="D602" s="388"/>
      <c r="E602" s="388"/>
      <c r="F602" s="388"/>
      <c r="G602" s="388"/>
    </row>
    <row r="603" spans="1:7" s="104" customFormat="1" ht="28.5" customHeight="1">
      <c r="A603" s="287"/>
      <c r="B603" s="287" t="s">
        <v>3170</v>
      </c>
      <c r="C603" s="287" t="s">
        <v>3171</v>
      </c>
      <c r="D603" s="391">
        <v>73.024000000000001</v>
      </c>
      <c r="E603" s="391">
        <v>63.895999999999994</v>
      </c>
      <c r="F603" s="391">
        <v>59.332000000000001</v>
      </c>
      <c r="G603" s="391">
        <v>54.768000000000001</v>
      </c>
    </row>
    <row r="604" spans="1:7" s="104" customFormat="1" ht="28.5" customHeight="1">
      <c r="A604" s="319"/>
      <c r="B604" s="287" t="s">
        <v>3172</v>
      </c>
      <c r="C604" s="287" t="s">
        <v>3173</v>
      </c>
      <c r="D604" s="391">
        <v>73.024000000000001</v>
      </c>
      <c r="E604" s="391">
        <v>63.895999999999994</v>
      </c>
      <c r="F604" s="391">
        <v>59.332000000000001</v>
      </c>
      <c r="G604" s="391">
        <v>54.768000000000001</v>
      </c>
    </row>
    <row r="605" spans="1:7" s="104" customFormat="1" ht="28.5" customHeight="1">
      <c r="A605" s="319"/>
      <c r="B605" s="287" t="s">
        <v>3174</v>
      </c>
      <c r="C605" s="287" t="s">
        <v>3175</v>
      </c>
      <c r="D605" s="391">
        <v>83.456000000000003</v>
      </c>
      <c r="E605" s="391">
        <v>73.023999999999987</v>
      </c>
      <c r="F605" s="391">
        <v>67.807999999999993</v>
      </c>
      <c r="G605" s="391">
        <v>62.591999999999992</v>
      </c>
    </row>
    <row r="606" spans="1:7" s="104" customFormat="1" ht="20.65" customHeight="1">
      <c r="A606" s="319"/>
      <c r="B606" s="287" t="s">
        <v>3176</v>
      </c>
      <c r="C606" s="287" t="s">
        <v>2836</v>
      </c>
      <c r="D606" s="391">
        <v>86.064000000000007</v>
      </c>
      <c r="E606" s="391">
        <v>75.305999999999997</v>
      </c>
      <c r="F606" s="391">
        <v>69.927000000000007</v>
      </c>
      <c r="G606" s="391">
        <v>64.548000000000002</v>
      </c>
    </row>
    <row r="607" spans="1:7" s="104" customFormat="1" ht="20.65" customHeight="1">
      <c r="A607" s="319"/>
      <c r="B607" s="287" t="s">
        <v>3177</v>
      </c>
      <c r="C607" s="287" t="s">
        <v>3178</v>
      </c>
      <c r="D607" s="391">
        <v>93.887999999999991</v>
      </c>
      <c r="E607" s="391">
        <v>82.151999999999987</v>
      </c>
      <c r="F607" s="391">
        <v>76.283999999999992</v>
      </c>
      <c r="G607" s="391">
        <v>70.415999999999983</v>
      </c>
    </row>
    <row r="608" spans="1:7" s="104" customFormat="1" ht="20.65" customHeight="1">
      <c r="A608" s="319"/>
      <c r="B608" s="287" t="s">
        <v>3179</v>
      </c>
      <c r="C608" s="287" t="s">
        <v>3180</v>
      </c>
      <c r="D608" s="391">
        <v>93.887999999999991</v>
      </c>
      <c r="E608" s="391">
        <v>82.151999999999987</v>
      </c>
      <c r="F608" s="391">
        <v>76.283999999999992</v>
      </c>
      <c r="G608" s="391">
        <v>70.415999999999983</v>
      </c>
    </row>
    <row r="609" spans="1:7" s="104" customFormat="1" ht="28.5" customHeight="1">
      <c r="A609" s="319"/>
      <c r="B609" s="287" t="s">
        <v>3181</v>
      </c>
      <c r="C609" s="287" t="s">
        <v>3182</v>
      </c>
      <c r="D609" s="391">
        <v>93.887999999999991</v>
      </c>
      <c r="E609" s="391">
        <v>82.151999999999987</v>
      </c>
      <c r="F609" s="391">
        <v>76.283999999999992</v>
      </c>
      <c r="G609" s="391">
        <v>70.415999999999983</v>
      </c>
    </row>
    <row r="610" spans="1:7" s="104" customFormat="1" ht="28.5" customHeight="1">
      <c r="A610" s="298"/>
      <c r="B610" s="321" t="s">
        <v>3183</v>
      </c>
      <c r="C610" s="284"/>
      <c r="D610" s="388"/>
      <c r="E610" s="388"/>
      <c r="F610" s="388"/>
      <c r="G610" s="388"/>
    </row>
    <row r="611" spans="1:7" s="104" customFormat="1" ht="28.5" customHeight="1">
      <c r="A611" s="284"/>
      <c r="B611" s="284" t="s">
        <v>3184</v>
      </c>
      <c r="C611" s="284" t="s">
        <v>12</v>
      </c>
      <c r="D611" s="388">
        <v>370.33600000000001</v>
      </c>
      <c r="E611" s="388">
        <v>324.04399999999993</v>
      </c>
      <c r="F611" s="388">
        <v>300.89799999999997</v>
      </c>
      <c r="G611" s="388">
        <v>277.75199999999995</v>
      </c>
    </row>
    <row r="612" spans="1:7" s="104" customFormat="1" ht="28.5" customHeight="1">
      <c r="A612" s="298"/>
      <c r="B612" s="284" t="s">
        <v>3185</v>
      </c>
      <c r="C612" s="285" t="s">
        <v>13</v>
      </c>
      <c r="D612" s="388">
        <v>380.76800000000003</v>
      </c>
      <c r="E612" s="388">
        <v>333.17199999999997</v>
      </c>
      <c r="F612" s="388">
        <v>309.37400000000002</v>
      </c>
      <c r="G612" s="388">
        <v>285.57599999999996</v>
      </c>
    </row>
    <row r="613" spans="1:7" s="111" customFormat="1" ht="20.25" customHeight="1">
      <c r="A613" s="338"/>
      <c r="B613" s="284" t="s">
        <v>3186</v>
      </c>
      <c r="C613" s="284" t="s">
        <v>14</v>
      </c>
      <c r="D613" s="394">
        <v>391.2</v>
      </c>
      <c r="E613" s="394">
        <v>342.29999999999995</v>
      </c>
      <c r="F613" s="394">
        <v>317.84999999999997</v>
      </c>
      <c r="G613" s="394">
        <v>293.39999999999998</v>
      </c>
    </row>
    <row r="614" spans="1:7" s="140" customFormat="1" ht="30" customHeight="1">
      <c r="A614" s="320"/>
      <c r="B614" s="295" t="s">
        <v>3187</v>
      </c>
      <c r="C614" s="355" t="s">
        <v>8</v>
      </c>
      <c r="D614" s="397">
        <v>646.78399999999999</v>
      </c>
      <c r="E614" s="397">
        <v>565.93599999999992</v>
      </c>
      <c r="F614" s="397">
        <v>525.51199999999994</v>
      </c>
      <c r="G614" s="397">
        <v>485.08799999999991</v>
      </c>
    </row>
    <row r="615" spans="1:7" s="139" customFormat="1" ht="22.15" customHeight="1">
      <c r="A615" s="298"/>
      <c r="B615" s="311" t="s">
        <v>3188</v>
      </c>
      <c r="C615" s="299"/>
      <c r="D615" s="388"/>
      <c r="E615" s="388"/>
      <c r="F615" s="388"/>
      <c r="G615" s="388"/>
    </row>
    <row r="616" spans="1:7" s="104" customFormat="1" ht="20.65" customHeight="1">
      <c r="A616" s="319"/>
      <c r="B616" s="287" t="s">
        <v>3189</v>
      </c>
      <c r="C616" s="288" t="s">
        <v>1843</v>
      </c>
      <c r="D616" s="391">
        <v>182.56</v>
      </c>
      <c r="E616" s="391">
        <v>159.73999999999998</v>
      </c>
      <c r="F616" s="391">
        <v>148.32999999999998</v>
      </c>
      <c r="G616" s="391">
        <v>136.91999999999999</v>
      </c>
    </row>
    <row r="617" spans="1:7" s="104" customFormat="1" ht="20.65" customHeight="1">
      <c r="A617" s="319"/>
      <c r="B617" s="287" t="s">
        <v>3190</v>
      </c>
      <c r="C617" s="288" t="s">
        <v>3909</v>
      </c>
      <c r="D617" s="391">
        <v>328.608</v>
      </c>
      <c r="E617" s="391">
        <v>287.53199999999998</v>
      </c>
      <c r="F617" s="391">
        <v>266.99400000000003</v>
      </c>
      <c r="G617" s="391">
        <v>246.45599999999999</v>
      </c>
    </row>
    <row r="618" spans="1:7" s="104" customFormat="1" ht="20.65" customHeight="1">
      <c r="A618" s="298"/>
      <c r="B618" s="284" t="s">
        <v>3191</v>
      </c>
      <c r="C618" s="285" t="s">
        <v>3910</v>
      </c>
      <c r="D618" s="388">
        <v>255.58399999999997</v>
      </c>
      <c r="E618" s="388">
        <v>223.63599999999997</v>
      </c>
      <c r="F618" s="388">
        <v>207.66199999999998</v>
      </c>
      <c r="G618" s="388">
        <v>191.68799999999996</v>
      </c>
    </row>
    <row r="619" spans="1:7" s="104" customFormat="1" ht="20.65" customHeight="1">
      <c r="A619" s="287"/>
      <c r="B619" s="287" t="s">
        <v>3192</v>
      </c>
      <c r="C619" s="288" t="s">
        <v>3911</v>
      </c>
      <c r="D619" s="391">
        <v>339.03999999999996</v>
      </c>
      <c r="E619" s="391">
        <v>296.65999999999997</v>
      </c>
      <c r="F619" s="391">
        <v>275.46999999999997</v>
      </c>
      <c r="G619" s="391">
        <v>254.27999999999997</v>
      </c>
    </row>
    <row r="620" spans="1:7" s="107" customFormat="1" ht="22.15" customHeight="1">
      <c r="A620" s="298"/>
      <c r="B620" s="306"/>
      <c r="C620" s="306"/>
      <c r="D620" s="412"/>
      <c r="E620" s="412"/>
      <c r="F620" s="412"/>
      <c r="G620" s="412"/>
    </row>
    <row r="621" spans="1:7" s="104" customFormat="1" ht="20.65" customHeight="1">
      <c r="A621" s="298"/>
      <c r="B621" s="358" t="s">
        <v>3193</v>
      </c>
      <c r="C621" s="336"/>
      <c r="D621" s="388"/>
      <c r="E621" s="388"/>
      <c r="F621" s="388"/>
      <c r="G621" s="388"/>
    </row>
    <row r="622" spans="1:7" s="104" customFormat="1" ht="20.65" customHeight="1">
      <c r="A622" s="287"/>
      <c r="B622" s="287" t="s">
        <v>3194</v>
      </c>
      <c r="C622" s="287" t="s">
        <v>3195</v>
      </c>
      <c r="D622" s="391">
        <v>855.42399999999998</v>
      </c>
      <c r="E622" s="391">
        <v>748.49599999999998</v>
      </c>
      <c r="F622" s="391">
        <v>695.03200000000004</v>
      </c>
      <c r="G622" s="391">
        <v>641.56799999999998</v>
      </c>
    </row>
    <row r="623" spans="1:7" s="104" customFormat="1" ht="20.65" customHeight="1">
      <c r="A623" s="319"/>
      <c r="B623" s="287" t="s">
        <v>3196</v>
      </c>
      <c r="C623" s="287" t="s">
        <v>3197</v>
      </c>
      <c r="D623" s="391">
        <v>803.26400000000001</v>
      </c>
      <c r="E623" s="391">
        <v>702.85599999999988</v>
      </c>
      <c r="F623" s="391">
        <v>652.65199999999993</v>
      </c>
      <c r="G623" s="391">
        <v>602.44799999999998</v>
      </c>
    </row>
    <row r="624" spans="1:7" s="104" customFormat="1" ht="20.65" customHeight="1">
      <c r="A624" s="345"/>
      <c r="B624" s="306" t="s">
        <v>3198</v>
      </c>
      <c r="C624" s="306" t="s">
        <v>3199</v>
      </c>
      <c r="D624" s="400">
        <v>206.03199999999998</v>
      </c>
      <c r="E624" s="400">
        <v>180.27799999999996</v>
      </c>
      <c r="F624" s="400">
        <v>167.40099999999998</v>
      </c>
      <c r="G624" s="400">
        <v>154.52399999999997</v>
      </c>
    </row>
    <row r="625" spans="1:7" s="107" customFormat="1" ht="22.15" customHeight="1">
      <c r="A625" s="345"/>
      <c r="B625" s="306" t="s">
        <v>3200</v>
      </c>
      <c r="C625" s="306" t="s">
        <v>3201</v>
      </c>
      <c r="D625" s="388">
        <v>143.44</v>
      </c>
      <c r="E625" s="388">
        <v>125.50999999999998</v>
      </c>
      <c r="F625" s="388">
        <v>116.54499999999999</v>
      </c>
      <c r="G625" s="388">
        <v>107.57999999999998</v>
      </c>
    </row>
    <row r="626" spans="1:7" s="104" customFormat="1" ht="20.65" customHeight="1">
      <c r="A626" s="338"/>
      <c r="B626" s="359" t="s">
        <v>3202</v>
      </c>
      <c r="C626" s="284"/>
      <c r="D626" s="394"/>
      <c r="E626" s="394"/>
      <c r="F626" s="394"/>
      <c r="G626" s="394"/>
    </row>
    <row r="627" spans="1:7" s="104" customFormat="1" ht="20.65" customHeight="1">
      <c r="A627" s="319"/>
      <c r="B627" s="287" t="s">
        <v>3203</v>
      </c>
      <c r="C627" s="287" t="s">
        <v>371</v>
      </c>
      <c r="D627" s="391">
        <v>281.66399999999999</v>
      </c>
      <c r="E627" s="391">
        <v>246.45599999999996</v>
      </c>
      <c r="F627" s="391">
        <v>228.852</v>
      </c>
      <c r="G627" s="391">
        <v>211.24799999999999</v>
      </c>
    </row>
    <row r="628" spans="1:7" s="107" customFormat="1" ht="22.15" customHeight="1">
      <c r="A628" s="298"/>
      <c r="B628" s="359" t="s">
        <v>3204</v>
      </c>
      <c r="C628" s="284"/>
      <c r="D628" s="388"/>
      <c r="E628" s="388"/>
      <c r="F628" s="388"/>
      <c r="G628" s="388"/>
    </row>
    <row r="629" spans="1:7" s="104" customFormat="1" ht="20.65" customHeight="1">
      <c r="A629" s="284"/>
      <c r="B629" s="284" t="s">
        <v>3205</v>
      </c>
      <c r="C629" s="284" t="s">
        <v>3206</v>
      </c>
      <c r="D629" s="388">
        <v>146.048</v>
      </c>
      <c r="E629" s="388">
        <v>127.79199999999999</v>
      </c>
      <c r="F629" s="388">
        <v>118.664</v>
      </c>
      <c r="G629" s="388">
        <v>109.536</v>
      </c>
    </row>
    <row r="630" spans="1:7" s="104" customFormat="1" ht="20.65" customHeight="1">
      <c r="A630" s="298"/>
      <c r="B630" s="284" t="s">
        <v>3207</v>
      </c>
      <c r="C630" s="284" t="s">
        <v>3208</v>
      </c>
      <c r="D630" s="388">
        <v>151.26399999999998</v>
      </c>
      <c r="E630" s="388">
        <v>132.35599999999999</v>
      </c>
      <c r="F630" s="388">
        <v>122.90199999999999</v>
      </c>
      <c r="G630" s="388">
        <v>113.44799999999999</v>
      </c>
    </row>
    <row r="631" spans="1:7" s="104" customFormat="1" ht="20.65" customHeight="1">
      <c r="A631" s="319"/>
      <c r="B631" s="287" t="s">
        <v>3209</v>
      </c>
      <c r="C631" s="287" t="s">
        <v>3210</v>
      </c>
      <c r="D631" s="391">
        <v>109.536</v>
      </c>
      <c r="E631" s="391">
        <v>95.84399999999998</v>
      </c>
      <c r="F631" s="391">
        <v>88.99799999999999</v>
      </c>
      <c r="G631" s="391">
        <v>82.151999999999987</v>
      </c>
    </row>
    <row r="632" spans="1:7" s="104" customFormat="1" ht="20.65" customHeight="1">
      <c r="A632" s="298"/>
      <c r="B632" s="284" t="s">
        <v>3211</v>
      </c>
      <c r="C632" s="284" t="s">
        <v>3212</v>
      </c>
      <c r="D632" s="388">
        <v>146.048</v>
      </c>
      <c r="E632" s="388">
        <v>127.79199999999999</v>
      </c>
      <c r="F632" s="388">
        <v>118.664</v>
      </c>
      <c r="G632" s="388">
        <v>109.536</v>
      </c>
    </row>
    <row r="633" spans="1:7" s="104" customFormat="1" ht="20.65" customHeight="1">
      <c r="A633" s="298"/>
      <c r="B633" s="284" t="s">
        <v>3213</v>
      </c>
      <c r="C633" s="284" t="s">
        <v>3214</v>
      </c>
      <c r="D633" s="388">
        <v>156.48000000000002</v>
      </c>
      <c r="E633" s="388">
        <v>136.91999999999999</v>
      </c>
      <c r="F633" s="388">
        <v>127.14</v>
      </c>
      <c r="G633" s="388">
        <v>117.35999999999999</v>
      </c>
    </row>
    <row r="634" spans="1:7" s="104" customFormat="1" ht="20.65" customHeight="1">
      <c r="A634" s="298"/>
      <c r="B634" s="284" t="s">
        <v>3215</v>
      </c>
      <c r="C634" s="284" t="s">
        <v>3216</v>
      </c>
      <c r="D634" s="388">
        <v>229.50400000000002</v>
      </c>
      <c r="E634" s="388">
        <v>200.81599999999997</v>
      </c>
      <c r="F634" s="388">
        <v>186.47200000000001</v>
      </c>
      <c r="G634" s="388">
        <v>172.12799999999999</v>
      </c>
    </row>
    <row r="635" spans="1:7" s="104" customFormat="1" ht="20.65" customHeight="1">
      <c r="A635" s="345"/>
      <c r="B635" s="284" t="s">
        <v>3217</v>
      </c>
      <c r="C635" s="284" t="s">
        <v>3218</v>
      </c>
      <c r="D635" s="388">
        <v>239.93599999999998</v>
      </c>
      <c r="E635" s="388">
        <v>209.94399999999996</v>
      </c>
      <c r="F635" s="388">
        <v>194.94799999999998</v>
      </c>
      <c r="G635" s="388">
        <v>179.95199999999997</v>
      </c>
    </row>
    <row r="636" spans="1:7" s="104" customFormat="1" ht="20.65" customHeight="1">
      <c r="A636" s="298"/>
      <c r="B636" s="321" t="s">
        <v>3219</v>
      </c>
      <c r="C636" s="284"/>
      <c r="D636" s="388"/>
      <c r="E636" s="388"/>
      <c r="F636" s="388"/>
      <c r="G636" s="388"/>
    </row>
    <row r="637" spans="1:7" s="104" customFormat="1" ht="20.65" customHeight="1">
      <c r="A637" s="284"/>
      <c r="B637" s="284" t="s">
        <v>3220</v>
      </c>
      <c r="C637" s="284" t="s">
        <v>3221</v>
      </c>
      <c r="D637" s="388">
        <v>101.71199999999999</v>
      </c>
      <c r="E637" s="388">
        <v>88.99799999999999</v>
      </c>
      <c r="F637" s="388">
        <v>82.640999999999991</v>
      </c>
      <c r="G637" s="388">
        <v>76.283999999999992</v>
      </c>
    </row>
    <row r="638" spans="1:7" s="104" customFormat="1" ht="20.65" customHeight="1">
      <c r="A638" s="298"/>
      <c r="B638" s="284" t="s">
        <v>3222</v>
      </c>
      <c r="C638" s="284" t="s">
        <v>3223</v>
      </c>
      <c r="D638" s="388">
        <v>99.103999999999999</v>
      </c>
      <c r="E638" s="388">
        <v>86.715999999999994</v>
      </c>
      <c r="F638" s="388">
        <v>80.522000000000006</v>
      </c>
      <c r="G638" s="388">
        <v>74.327999999999989</v>
      </c>
    </row>
    <row r="639" spans="1:7" s="104" customFormat="1" ht="20.65" customHeight="1">
      <c r="A639" s="298"/>
      <c r="B639" s="284" t="s">
        <v>3224</v>
      </c>
      <c r="C639" s="284" t="s">
        <v>3225</v>
      </c>
      <c r="D639" s="400">
        <v>112.14399999999999</v>
      </c>
      <c r="E639" s="400">
        <v>98.125999999999976</v>
      </c>
      <c r="F639" s="400">
        <v>91.11699999999999</v>
      </c>
      <c r="G639" s="400">
        <v>84.10799999999999</v>
      </c>
    </row>
    <row r="640" spans="1:7" s="104" customFormat="1" ht="20.65" customHeight="1">
      <c r="A640" s="345"/>
      <c r="B640" s="306" t="s">
        <v>3226</v>
      </c>
      <c r="C640" s="306" t="s">
        <v>3227</v>
      </c>
      <c r="D640" s="400">
        <v>119.96799999999999</v>
      </c>
      <c r="E640" s="400">
        <v>104.97199999999998</v>
      </c>
      <c r="F640" s="400">
        <v>97.47399999999999</v>
      </c>
      <c r="G640" s="400">
        <v>89.975999999999985</v>
      </c>
    </row>
    <row r="641" spans="1:7" s="104" customFormat="1" ht="20.65" customHeight="1">
      <c r="A641" s="298"/>
      <c r="B641" s="306" t="s">
        <v>3228</v>
      </c>
      <c r="C641" s="306" t="s">
        <v>3229</v>
      </c>
      <c r="D641" s="388">
        <v>153.87199999999999</v>
      </c>
      <c r="E641" s="388">
        <v>134.63799999999998</v>
      </c>
      <c r="F641" s="388">
        <v>125.02099999999999</v>
      </c>
      <c r="G641" s="388">
        <v>115.40399999999998</v>
      </c>
    </row>
    <row r="642" spans="1:7" s="104" customFormat="1" ht="20.65" customHeight="1">
      <c r="A642" s="345"/>
      <c r="B642" s="306"/>
      <c r="C642" s="306"/>
      <c r="D642" s="412"/>
      <c r="E642" s="412"/>
      <c r="F642" s="412"/>
      <c r="G642" s="412"/>
    </row>
    <row r="643" spans="1:7" s="104" customFormat="1" ht="20.65" customHeight="1">
      <c r="A643" s="298"/>
      <c r="B643" s="358" t="s">
        <v>3230</v>
      </c>
      <c r="C643" s="336"/>
      <c r="D643" s="388"/>
      <c r="E643" s="388"/>
      <c r="F643" s="388"/>
      <c r="G643" s="388"/>
    </row>
    <row r="644" spans="1:7" s="104" customFormat="1" ht="20.65" customHeight="1">
      <c r="A644" s="298"/>
      <c r="B644" s="284" t="s">
        <v>1981</v>
      </c>
      <c r="C644" s="285" t="s">
        <v>3912</v>
      </c>
      <c r="D644" s="388">
        <v>177.34399999999999</v>
      </c>
      <c r="E644" s="388">
        <v>155.17599999999999</v>
      </c>
      <c r="F644" s="388">
        <v>144.09199999999998</v>
      </c>
      <c r="G644" s="388">
        <v>133.00799999999998</v>
      </c>
    </row>
    <row r="645" spans="1:7" s="104" customFormat="1" ht="20.65" customHeight="1">
      <c r="A645" s="319"/>
      <c r="B645" s="287" t="s">
        <v>1982</v>
      </c>
      <c r="C645" s="288" t="s">
        <v>3231</v>
      </c>
      <c r="D645" s="391">
        <v>208.64</v>
      </c>
      <c r="E645" s="391">
        <v>182.55999999999995</v>
      </c>
      <c r="F645" s="391">
        <v>169.51999999999998</v>
      </c>
      <c r="G645" s="391">
        <v>156.47999999999996</v>
      </c>
    </row>
    <row r="646" spans="1:7" s="104" customFormat="1" ht="20.65" customHeight="1">
      <c r="A646" s="287"/>
      <c r="B646" s="287" t="s">
        <v>3232</v>
      </c>
      <c r="C646" s="287" t="s">
        <v>3233</v>
      </c>
      <c r="D646" s="391">
        <v>140.83199999999999</v>
      </c>
      <c r="E646" s="391">
        <v>123.22799999999998</v>
      </c>
      <c r="F646" s="391">
        <v>114.426</v>
      </c>
      <c r="G646" s="391">
        <v>105.624</v>
      </c>
    </row>
    <row r="647" spans="1:7" s="104" customFormat="1" ht="20.65" customHeight="1">
      <c r="A647" s="319"/>
      <c r="B647" s="287" t="s">
        <v>3234</v>
      </c>
      <c r="C647" s="287" t="s">
        <v>3235</v>
      </c>
      <c r="D647" s="391">
        <v>125.184</v>
      </c>
      <c r="E647" s="391">
        <v>109.53599999999999</v>
      </c>
      <c r="F647" s="391">
        <v>101.712</v>
      </c>
      <c r="G647" s="391">
        <v>93.887999999999991</v>
      </c>
    </row>
    <row r="648" spans="1:7" s="104" customFormat="1" ht="20.65" customHeight="1">
      <c r="A648" s="319"/>
      <c r="B648" s="287" t="s">
        <v>3236</v>
      </c>
      <c r="C648" s="287" t="s">
        <v>3237</v>
      </c>
      <c r="D648" s="391">
        <v>130.4</v>
      </c>
      <c r="E648" s="391">
        <v>114.1</v>
      </c>
      <c r="F648" s="391">
        <v>105.95</v>
      </c>
      <c r="G648" s="391">
        <v>97.8</v>
      </c>
    </row>
    <row r="649" spans="1:7" s="104" customFormat="1" ht="20.65" customHeight="1">
      <c r="A649" s="298"/>
      <c r="B649" s="305"/>
      <c r="C649" s="306"/>
      <c r="D649" s="420"/>
      <c r="E649" s="420"/>
      <c r="F649" s="420"/>
      <c r="G649" s="420"/>
    </row>
    <row r="650" spans="1:7" s="104" customFormat="1" ht="20.65" customHeight="1">
      <c r="A650" s="298"/>
      <c r="B650" s="347" t="s">
        <v>3238</v>
      </c>
      <c r="C650" s="360"/>
      <c r="D650" s="388"/>
      <c r="E650" s="388"/>
      <c r="F650" s="388"/>
      <c r="G650" s="388"/>
    </row>
    <row r="651" spans="1:7" s="104" customFormat="1" ht="20.65" customHeight="1">
      <c r="A651" s="361"/>
      <c r="B651" s="295" t="s">
        <v>3239</v>
      </c>
      <c r="C651" s="296" t="s">
        <v>2722</v>
      </c>
      <c r="D651" s="394">
        <v>698.94399999999996</v>
      </c>
      <c r="E651" s="394">
        <v>611.57599999999991</v>
      </c>
      <c r="F651" s="394">
        <v>567.89199999999994</v>
      </c>
      <c r="G651" s="394">
        <v>524.20799999999997</v>
      </c>
    </row>
    <row r="652" spans="1:7" s="139" customFormat="1" ht="22.15" customHeight="1">
      <c r="A652" s="360"/>
      <c r="B652" s="284" t="s">
        <v>3240</v>
      </c>
      <c r="C652" s="285" t="s">
        <v>114</v>
      </c>
      <c r="D652" s="388">
        <v>2858.3679999999999</v>
      </c>
      <c r="E652" s="388">
        <v>2501.0719999999997</v>
      </c>
      <c r="F652" s="388">
        <v>2322.424</v>
      </c>
      <c r="G652" s="388">
        <v>2143.7759999999998</v>
      </c>
    </row>
    <row r="653" spans="1:7" s="104" customFormat="1" ht="20.65" customHeight="1">
      <c r="A653" s="298"/>
      <c r="B653" s="284" t="s">
        <v>115</v>
      </c>
      <c r="C653" s="285" t="s">
        <v>2296</v>
      </c>
      <c r="D653" s="388">
        <v>190.38400000000001</v>
      </c>
      <c r="E653" s="388">
        <v>166.58599999999998</v>
      </c>
      <c r="F653" s="388">
        <v>154.68700000000001</v>
      </c>
      <c r="G653" s="388">
        <v>142.78799999999998</v>
      </c>
    </row>
    <row r="654" spans="1:7" s="104" customFormat="1" ht="20.65" customHeight="1">
      <c r="A654" s="298"/>
      <c r="B654" s="284" t="s">
        <v>116</v>
      </c>
      <c r="C654" s="285" t="s">
        <v>2297</v>
      </c>
      <c r="D654" s="388">
        <v>195.6</v>
      </c>
      <c r="E654" s="388">
        <v>171.14999999999998</v>
      </c>
      <c r="F654" s="388">
        <v>158.92499999999998</v>
      </c>
      <c r="G654" s="388">
        <v>146.69999999999999</v>
      </c>
    </row>
    <row r="655" spans="1:7" s="104" customFormat="1" ht="20.65" customHeight="1">
      <c r="A655" s="298"/>
      <c r="B655" s="284" t="s">
        <v>2428</v>
      </c>
      <c r="C655" s="285" t="s">
        <v>3913</v>
      </c>
      <c r="D655" s="388">
        <v>7792.7039999999997</v>
      </c>
      <c r="E655" s="388">
        <v>6818.6159999999991</v>
      </c>
      <c r="F655" s="388">
        <v>6331.5720000000001</v>
      </c>
      <c r="G655" s="388">
        <v>5844.5279999999993</v>
      </c>
    </row>
    <row r="656" spans="1:7" s="104" customFormat="1" ht="20.65" customHeight="1">
      <c r="A656" s="338"/>
      <c r="B656" s="295" t="s">
        <v>2837</v>
      </c>
      <c r="C656" s="296" t="s">
        <v>3914</v>
      </c>
      <c r="D656" s="394">
        <v>959.74399999999991</v>
      </c>
      <c r="E656" s="394">
        <v>839.77599999999984</v>
      </c>
      <c r="F656" s="394">
        <v>779.79199999999992</v>
      </c>
      <c r="G656" s="394">
        <v>719.80799999999988</v>
      </c>
    </row>
    <row r="657" spans="1:7" s="104" customFormat="1" ht="20.65" customHeight="1">
      <c r="A657" s="298"/>
      <c r="B657" s="284" t="s">
        <v>2429</v>
      </c>
      <c r="C657" s="285" t="s">
        <v>2430</v>
      </c>
      <c r="D657" s="388">
        <v>380.76800000000003</v>
      </c>
      <c r="E657" s="388">
        <v>333.17199999999997</v>
      </c>
      <c r="F657" s="388">
        <v>309.37400000000002</v>
      </c>
      <c r="G657" s="388">
        <v>285.57599999999996</v>
      </c>
    </row>
    <row r="658" spans="1:7" s="104" customFormat="1" ht="20.65" customHeight="1">
      <c r="A658" s="338"/>
      <c r="B658" s="295" t="s">
        <v>2847</v>
      </c>
      <c r="C658" s="296" t="s">
        <v>3241</v>
      </c>
      <c r="D658" s="394">
        <v>438.14400000000001</v>
      </c>
      <c r="E658" s="394">
        <v>383.37599999999992</v>
      </c>
      <c r="F658" s="394">
        <v>355.99199999999996</v>
      </c>
      <c r="G658" s="394">
        <v>328.60799999999995</v>
      </c>
    </row>
    <row r="659" spans="1:7" s="104" customFormat="1" ht="20.65" customHeight="1">
      <c r="A659" s="298"/>
      <c r="B659" s="284" t="s">
        <v>2431</v>
      </c>
      <c r="C659" s="285" t="s">
        <v>3242</v>
      </c>
      <c r="D659" s="388">
        <v>312.96000000000004</v>
      </c>
      <c r="E659" s="388">
        <v>273.83999999999997</v>
      </c>
      <c r="F659" s="388">
        <v>254.28</v>
      </c>
      <c r="G659" s="388">
        <v>234.71999999999997</v>
      </c>
    </row>
    <row r="660" spans="1:7" s="104" customFormat="1" ht="20.65" customHeight="1">
      <c r="A660" s="298"/>
      <c r="B660" s="284" t="s">
        <v>2432</v>
      </c>
      <c r="C660" s="285" t="s">
        <v>3243</v>
      </c>
      <c r="D660" s="388">
        <v>359.904</v>
      </c>
      <c r="E660" s="388">
        <v>314.916</v>
      </c>
      <c r="F660" s="388">
        <v>292.42200000000003</v>
      </c>
      <c r="G660" s="388">
        <v>269.928</v>
      </c>
    </row>
    <row r="661" spans="1:7" s="104" customFormat="1" ht="20.65" customHeight="1">
      <c r="A661" s="298"/>
      <c r="B661" s="284" t="s">
        <v>3244</v>
      </c>
      <c r="C661" s="284" t="s">
        <v>1092</v>
      </c>
      <c r="D661" s="388">
        <v>51.116800000000005</v>
      </c>
      <c r="E661" s="388">
        <v>44.727199999999996</v>
      </c>
      <c r="F661" s="388">
        <v>41.532400000000003</v>
      </c>
      <c r="G661" s="388">
        <v>38.337600000000002</v>
      </c>
    </row>
    <row r="662" spans="1:7" s="104" customFormat="1" ht="20.65" customHeight="1">
      <c r="A662" s="298"/>
      <c r="B662" s="284" t="s">
        <v>3245</v>
      </c>
      <c r="C662" s="284" t="s">
        <v>1093</v>
      </c>
      <c r="D662" s="388">
        <v>153.87199999999999</v>
      </c>
      <c r="E662" s="388">
        <v>134.63799999999998</v>
      </c>
      <c r="F662" s="388">
        <v>125.02099999999999</v>
      </c>
      <c r="G662" s="388">
        <v>115.40399999999998</v>
      </c>
    </row>
    <row r="663" spans="1:7" s="104" customFormat="1" ht="20.65" customHeight="1">
      <c r="A663" s="298"/>
      <c r="B663" s="284" t="s">
        <v>3246</v>
      </c>
      <c r="C663" s="284" t="s">
        <v>1094</v>
      </c>
      <c r="D663" s="388">
        <v>250.36799999999999</v>
      </c>
      <c r="E663" s="388">
        <v>219.07199999999997</v>
      </c>
      <c r="F663" s="388">
        <v>203.42400000000001</v>
      </c>
      <c r="G663" s="388">
        <v>187.77599999999998</v>
      </c>
    </row>
    <row r="664" spans="1:7" s="104" customFormat="1" ht="20.65" customHeight="1">
      <c r="A664" s="298"/>
      <c r="B664" s="284" t="s">
        <v>117</v>
      </c>
      <c r="C664" s="285" t="s">
        <v>118</v>
      </c>
      <c r="D664" s="388">
        <v>56.854399999999998</v>
      </c>
      <c r="E664" s="388">
        <v>49.747599999999998</v>
      </c>
      <c r="F664" s="388">
        <v>46.194200000000002</v>
      </c>
      <c r="G664" s="388">
        <v>42.640799999999999</v>
      </c>
    </row>
    <row r="665" spans="1:7" s="104" customFormat="1" ht="20.65" customHeight="1">
      <c r="A665" s="298"/>
      <c r="B665" s="284" t="s">
        <v>3247</v>
      </c>
      <c r="C665" s="285" t="s">
        <v>119</v>
      </c>
      <c r="D665" s="388">
        <v>78.240000000000009</v>
      </c>
      <c r="E665" s="388">
        <v>68.459999999999994</v>
      </c>
      <c r="F665" s="388">
        <v>63.57</v>
      </c>
      <c r="G665" s="388">
        <v>58.679999999999993</v>
      </c>
    </row>
    <row r="666" spans="1:7" s="104" customFormat="1" ht="20.65" customHeight="1">
      <c r="A666" s="298"/>
      <c r="B666" s="284" t="s">
        <v>3248</v>
      </c>
      <c r="C666" s="285" t="s">
        <v>2465</v>
      </c>
      <c r="D666" s="388">
        <v>93.887999999999991</v>
      </c>
      <c r="E666" s="388">
        <v>82.151999999999987</v>
      </c>
      <c r="F666" s="388">
        <v>76.283999999999992</v>
      </c>
      <c r="G666" s="388">
        <v>70.415999999999983</v>
      </c>
    </row>
    <row r="667" spans="1:7" s="104" customFormat="1" ht="20.65" customHeight="1">
      <c r="A667" s="319"/>
      <c r="B667" s="287" t="s">
        <v>2019</v>
      </c>
      <c r="C667" s="288" t="s">
        <v>120</v>
      </c>
      <c r="D667" s="391">
        <v>35.468800000000002</v>
      </c>
      <c r="E667" s="391">
        <v>31.035199999999996</v>
      </c>
      <c r="F667" s="391">
        <v>28.8184</v>
      </c>
      <c r="G667" s="391">
        <v>26.601599999999998</v>
      </c>
    </row>
    <row r="668" spans="1:7" s="104" customFormat="1" ht="20.65" customHeight="1">
      <c r="A668" s="298"/>
      <c r="B668" s="284" t="s">
        <v>2433</v>
      </c>
      <c r="C668" s="285" t="s">
        <v>3915</v>
      </c>
      <c r="D668" s="388">
        <v>135.61599999999999</v>
      </c>
      <c r="E668" s="388">
        <v>118.66399999999997</v>
      </c>
      <c r="F668" s="388">
        <v>110.18799999999999</v>
      </c>
      <c r="G668" s="388">
        <v>101.71199999999999</v>
      </c>
    </row>
    <row r="669" spans="1:7" s="104" customFormat="1" ht="20.65" customHeight="1">
      <c r="A669" s="298"/>
      <c r="B669" s="284" t="s">
        <v>2434</v>
      </c>
      <c r="C669" s="285" t="s">
        <v>2435</v>
      </c>
      <c r="D669" s="388">
        <v>153.87199999999999</v>
      </c>
      <c r="E669" s="388">
        <v>134.63799999999998</v>
      </c>
      <c r="F669" s="388">
        <v>125.02099999999999</v>
      </c>
      <c r="G669" s="388">
        <v>115.40399999999998</v>
      </c>
    </row>
    <row r="670" spans="1:7" s="104" customFormat="1" ht="20.65" customHeight="1">
      <c r="A670" s="298"/>
      <c r="B670" s="284" t="s">
        <v>2436</v>
      </c>
      <c r="C670" s="285" t="s">
        <v>2437</v>
      </c>
      <c r="D670" s="388">
        <v>104.32</v>
      </c>
      <c r="E670" s="388">
        <v>91.279999999999973</v>
      </c>
      <c r="F670" s="388">
        <v>84.759999999999991</v>
      </c>
      <c r="G670" s="388">
        <v>78.239999999999981</v>
      </c>
    </row>
    <row r="671" spans="1:7" s="139" customFormat="1" ht="22.15" customHeight="1">
      <c r="A671" s="298"/>
      <c r="B671" s="305"/>
      <c r="C671" s="306"/>
      <c r="D671" s="420"/>
      <c r="E671" s="420"/>
      <c r="F671" s="420"/>
      <c r="G671" s="420"/>
    </row>
    <row r="672" spans="1:7" s="104" customFormat="1" ht="20.65" customHeight="1">
      <c r="A672" s="345"/>
      <c r="B672" s="347" t="s">
        <v>3249</v>
      </c>
      <c r="C672" s="360"/>
      <c r="D672" s="412"/>
      <c r="E672" s="412"/>
      <c r="F672" s="412"/>
      <c r="G672" s="412"/>
    </row>
    <row r="673" spans="1:7" s="104" customFormat="1" ht="20.65" customHeight="1">
      <c r="A673" s="357"/>
      <c r="B673" s="321" t="s">
        <v>3250</v>
      </c>
      <c r="C673" s="336"/>
      <c r="D673" s="388"/>
      <c r="E673" s="388"/>
      <c r="F673" s="388"/>
      <c r="G673" s="388"/>
    </row>
    <row r="674" spans="1:7" s="104" customFormat="1" ht="20.65" customHeight="1">
      <c r="A674" s="295"/>
      <c r="B674" s="295" t="s">
        <v>3251</v>
      </c>
      <c r="C674" s="295" t="s">
        <v>3252</v>
      </c>
      <c r="D674" s="394">
        <v>119.96799999999999</v>
      </c>
      <c r="E674" s="394">
        <v>104.97199999999998</v>
      </c>
      <c r="F674" s="394">
        <v>97.47399999999999</v>
      </c>
      <c r="G674" s="394">
        <v>89.975999999999985</v>
      </c>
    </row>
    <row r="675" spans="1:7" s="104" customFormat="1" ht="20.65" customHeight="1">
      <c r="A675" s="298"/>
      <c r="B675" s="284" t="s">
        <v>3253</v>
      </c>
      <c r="C675" s="284" t="s">
        <v>3254</v>
      </c>
      <c r="D675" s="388">
        <v>430.32</v>
      </c>
      <c r="E675" s="388">
        <v>376.53</v>
      </c>
      <c r="F675" s="388">
        <v>349.63499999999999</v>
      </c>
      <c r="G675" s="388">
        <v>322.73999999999995</v>
      </c>
    </row>
    <row r="676" spans="1:7" s="104" customFormat="1" ht="20.65" customHeight="1">
      <c r="A676" s="338"/>
      <c r="B676" s="295" t="s">
        <v>3255</v>
      </c>
      <c r="C676" s="295" t="s">
        <v>38</v>
      </c>
      <c r="D676" s="394">
        <v>146.048</v>
      </c>
      <c r="E676" s="394">
        <v>127.79199999999999</v>
      </c>
      <c r="F676" s="394">
        <v>118.664</v>
      </c>
      <c r="G676" s="394">
        <v>109.536</v>
      </c>
    </row>
    <row r="677" spans="1:7" s="104" customFormat="1" ht="20.65" customHeight="1">
      <c r="A677" s="298"/>
      <c r="B677" s="284" t="s">
        <v>3256</v>
      </c>
      <c r="C677" s="284" t="s">
        <v>39</v>
      </c>
      <c r="D677" s="388">
        <v>745.88799999999992</v>
      </c>
      <c r="E677" s="388">
        <v>652.65199999999993</v>
      </c>
      <c r="F677" s="388">
        <v>606.03399999999999</v>
      </c>
      <c r="G677" s="388">
        <v>559.41599999999994</v>
      </c>
    </row>
    <row r="678" spans="1:7" s="104" customFormat="1" ht="20.65" customHeight="1">
      <c r="A678" s="298"/>
      <c r="B678" s="284" t="s">
        <v>2438</v>
      </c>
      <c r="C678" s="284" t="s">
        <v>2439</v>
      </c>
      <c r="D678" s="388">
        <v>75.631999999999991</v>
      </c>
      <c r="E678" s="388">
        <v>66.177999999999997</v>
      </c>
      <c r="F678" s="388">
        <v>61.450999999999993</v>
      </c>
      <c r="G678" s="388">
        <v>56.723999999999997</v>
      </c>
    </row>
    <row r="679" spans="1:7" s="104" customFormat="1" ht="20.65" customHeight="1">
      <c r="A679" s="298"/>
      <c r="B679" s="284" t="s">
        <v>2440</v>
      </c>
      <c r="C679" s="284" t="s">
        <v>2441</v>
      </c>
      <c r="D679" s="388">
        <v>104.32</v>
      </c>
      <c r="E679" s="388">
        <v>91.279999999999973</v>
      </c>
      <c r="F679" s="388">
        <v>84.759999999999991</v>
      </c>
      <c r="G679" s="388">
        <v>78.239999999999981</v>
      </c>
    </row>
    <row r="680" spans="1:7" s="107" customFormat="1" ht="22.15" customHeight="1">
      <c r="A680" s="298"/>
      <c r="B680" s="284" t="s">
        <v>2442</v>
      </c>
      <c r="C680" s="284" t="s">
        <v>2443</v>
      </c>
      <c r="D680" s="388">
        <v>203.42399999999998</v>
      </c>
      <c r="E680" s="388">
        <v>177.99599999999998</v>
      </c>
      <c r="F680" s="388">
        <v>165.28199999999998</v>
      </c>
      <c r="G680" s="388">
        <v>152.56799999999998</v>
      </c>
    </row>
    <row r="681" spans="1:7" s="104" customFormat="1" ht="20.65" customHeight="1">
      <c r="A681" s="298"/>
      <c r="B681" s="284" t="s">
        <v>2444</v>
      </c>
      <c r="C681" s="284" t="s">
        <v>2445</v>
      </c>
      <c r="D681" s="388">
        <v>161.696</v>
      </c>
      <c r="E681" s="388">
        <v>141.48399999999998</v>
      </c>
      <c r="F681" s="388">
        <v>131.37799999999999</v>
      </c>
      <c r="G681" s="388">
        <v>121.27199999999998</v>
      </c>
    </row>
    <row r="682" spans="1:7" s="104" customFormat="1" ht="20.65" customHeight="1">
      <c r="A682" s="357"/>
      <c r="B682" s="321" t="s">
        <v>3257</v>
      </c>
      <c r="C682" s="336"/>
      <c r="D682" s="388"/>
      <c r="E682" s="388"/>
      <c r="F682" s="388"/>
      <c r="G682" s="388"/>
    </row>
    <row r="683" spans="1:7" s="104" customFormat="1" ht="20.65" customHeight="1">
      <c r="A683" s="284"/>
      <c r="B683" s="284" t="s">
        <v>2246</v>
      </c>
      <c r="C683" s="284" t="s">
        <v>2247</v>
      </c>
      <c r="D683" s="388">
        <v>51.638400000000004</v>
      </c>
      <c r="E683" s="388">
        <v>45.183599999999998</v>
      </c>
      <c r="F683" s="388">
        <v>41.956200000000003</v>
      </c>
      <c r="G683" s="388">
        <v>38.7288</v>
      </c>
    </row>
    <row r="684" spans="1:7" s="104" customFormat="1" ht="20.65" customHeight="1">
      <c r="A684" s="298"/>
      <c r="B684" s="284" t="s">
        <v>2248</v>
      </c>
      <c r="C684" s="284" t="s">
        <v>2249</v>
      </c>
      <c r="D684" s="388">
        <v>79.8048</v>
      </c>
      <c r="E684" s="388">
        <v>69.8292</v>
      </c>
      <c r="F684" s="388">
        <v>64.841400000000007</v>
      </c>
      <c r="G684" s="388">
        <v>59.8536</v>
      </c>
    </row>
    <row r="685" spans="1:7" s="104" customFormat="1" ht="20.65" customHeight="1">
      <c r="A685" s="298"/>
      <c r="B685" s="284" t="s">
        <v>2250</v>
      </c>
      <c r="C685" s="284" t="s">
        <v>2251</v>
      </c>
      <c r="D685" s="388">
        <v>135.61599999999999</v>
      </c>
      <c r="E685" s="388">
        <v>118.66399999999997</v>
      </c>
      <c r="F685" s="388">
        <v>110.18799999999999</v>
      </c>
      <c r="G685" s="388">
        <v>101.71199999999999</v>
      </c>
    </row>
    <row r="686" spans="1:7" s="104" customFormat="1" ht="20.65" customHeight="1">
      <c r="A686" s="298"/>
      <c r="B686" s="284" t="s">
        <v>2252</v>
      </c>
      <c r="C686" s="284" t="s">
        <v>2253</v>
      </c>
      <c r="D686" s="388">
        <v>135.61599999999999</v>
      </c>
      <c r="E686" s="388">
        <v>118.66399999999997</v>
      </c>
      <c r="F686" s="388">
        <v>110.18799999999999</v>
      </c>
      <c r="G686" s="388">
        <v>101.71199999999999</v>
      </c>
    </row>
    <row r="687" spans="1:7" s="104" customFormat="1" ht="20.65" customHeight="1">
      <c r="A687" s="298"/>
      <c r="B687" s="284" t="s">
        <v>2254</v>
      </c>
      <c r="C687" s="284" t="s">
        <v>2255</v>
      </c>
      <c r="D687" s="388">
        <v>48.508800000000008</v>
      </c>
      <c r="E687" s="388">
        <v>42.4452</v>
      </c>
      <c r="F687" s="388">
        <v>39.413400000000003</v>
      </c>
      <c r="G687" s="388">
        <v>36.381599999999999</v>
      </c>
    </row>
    <row r="688" spans="1:7" s="104" customFormat="1" ht="20.65" customHeight="1">
      <c r="A688" s="298"/>
      <c r="B688" s="284" t="s">
        <v>2256</v>
      </c>
      <c r="C688" s="284" t="s">
        <v>2257</v>
      </c>
      <c r="D688" s="388">
        <v>93.887999999999991</v>
      </c>
      <c r="E688" s="388">
        <v>82.151999999999987</v>
      </c>
      <c r="F688" s="388">
        <v>76.283999999999992</v>
      </c>
      <c r="G688" s="388">
        <v>70.415999999999983</v>
      </c>
    </row>
    <row r="689" spans="1:7" s="104" customFormat="1" ht="20.65" customHeight="1">
      <c r="A689" s="298"/>
      <c r="B689" s="284" t="s">
        <v>2258</v>
      </c>
      <c r="C689" s="284" t="s">
        <v>2259</v>
      </c>
      <c r="D689" s="388">
        <v>151.26399999999998</v>
      </c>
      <c r="E689" s="388">
        <v>132.35599999999999</v>
      </c>
      <c r="F689" s="388">
        <v>122.90199999999999</v>
      </c>
      <c r="G689" s="388">
        <v>113.44799999999999</v>
      </c>
    </row>
    <row r="690" spans="1:7" s="104" customFormat="1" ht="20.65" customHeight="1">
      <c r="A690" s="298"/>
      <c r="B690" s="321" t="s">
        <v>3258</v>
      </c>
      <c r="C690" s="336"/>
      <c r="D690" s="388"/>
      <c r="E690" s="388"/>
      <c r="F690" s="388"/>
      <c r="G690" s="388"/>
    </row>
    <row r="691" spans="1:7" s="104" customFormat="1" ht="20.65" customHeight="1">
      <c r="A691" s="284"/>
      <c r="B691" s="284" t="s">
        <v>3259</v>
      </c>
      <c r="C691" s="284" t="s">
        <v>22</v>
      </c>
      <c r="D691" s="388">
        <v>125.184</v>
      </c>
      <c r="E691" s="388">
        <v>109.53599999999999</v>
      </c>
      <c r="F691" s="388">
        <v>101.712</v>
      </c>
      <c r="G691" s="388">
        <v>93.887999999999991</v>
      </c>
    </row>
    <row r="692" spans="1:7" s="104" customFormat="1" ht="20.65" customHeight="1">
      <c r="A692" s="298"/>
      <c r="B692" s="284" t="s">
        <v>3260</v>
      </c>
      <c r="C692" s="284" t="s">
        <v>3261</v>
      </c>
      <c r="D692" s="388">
        <v>30.7744</v>
      </c>
      <c r="E692" s="388">
        <v>26.927599999999995</v>
      </c>
      <c r="F692" s="388">
        <v>25.004199999999997</v>
      </c>
      <c r="G692" s="388">
        <v>23.080799999999996</v>
      </c>
    </row>
    <row r="693" spans="1:7" s="104" customFormat="1" ht="20.65" customHeight="1">
      <c r="A693" s="338"/>
      <c r="B693" s="295" t="s">
        <v>2688</v>
      </c>
      <c r="C693" s="295" t="s">
        <v>2689</v>
      </c>
      <c r="D693" s="394">
        <v>276.44800000000004</v>
      </c>
      <c r="E693" s="394">
        <v>241.892</v>
      </c>
      <c r="F693" s="394">
        <v>224.614</v>
      </c>
      <c r="G693" s="394">
        <v>207.33599999999998</v>
      </c>
    </row>
    <row r="694" spans="1:7" s="104" customFormat="1" ht="20.65" customHeight="1">
      <c r="A694" s="298"/>
      <c r="B694" s="284" t="s">
        <v>3262</v>
      </c>
      <c r="C694" s="284" t="s">
        <v>360</v>
      </c>
      <c r="D694" s="388">
        <v>35.990400000000001</v>
      </c>
      <c r="E694" s="388">
        <v>31.491599999999998</v>
      </c>
      <c r="F694" s="388">
        <v>29.2422</v>
      </c>
      <c r="G694" s="388">
        <v>26.992799999999999</v>
      </c>
    </row>
    <row r="695" spans="1:7" s="104" customFormat="1" ht="20.65" customHeight="1">
      <c r="A695" s="298"/>
      <c r="B695" s="284" t="s">
        <v>3263</v>
      </c>
      <c r="C695" s="284" t="s">
        <v>3264</v>
      </c>
      <c r="D695" s="388">
        <v>44.075199999999995</v>
      </c>
      <c r="E695" s="388">
        <v>38.565799999999996</v>
      </c>
      <c r="F695" s="388">
        <v>35.811099999999996</v>
      </c>
      <c r="G695" s="388">
        <v>33.056399999999996</v>
      </c>
    </row>
    <row r="696" spans="1:7" s="104" customFormat="1" ht="20.65" customHeight="1">
      <c r="A696" s="298"/>
      <c r="B696" s="284" t="s">
        <v>3265</v>
      </c>
      <c r="C696" s="284" t="s">
        <v>79</v>
      </c>
      <c r="D696" s="388">
        <v>57.376000000000005</v>
      </c>
      <c r="E696" s="388">
        <v>50.203999999999994</v>
      </c>
      <c r="F696" s="388">
        <v>46.618000000000002</v>
      </c>
      <c r="G696" s="388">
        <v>43.031999999999996</v>
      </c>
    </row>
    <row r="697" spans="1:7" s="104" customFormat="1" ht="20.65" customHeight="1">
      <c r="A697" s="298"/>
      <c r="B697" s="284" t="s">
        <v>3266</v>
      </c>
      <c r="C697" s="284" t="s">
        <v>66</v>
      </c>
      <c r="D697" s="388">
        <v>78.240000000000009</v>
      </c>
      <c r="E697" s="388">
        <v>68.459999999999994</v>
      </c>
      <c r="F697" s="388">
        <v>63.57</v>
      </c>
      <c r="G697" s="388">
        <v>58.679999999999993</v>
      </c>
    </row>
    <row r="698" spans="1:7" s="104" customFormat="1" ht="20.65" customHeight="1">
      <c r="A698" s="298"/>
      <c r="B698" s="284" t="s">
        <v>3267</v>
      </c>
      <c r="C698" s="284" t="s">
        <v>80</v>
      </c>
      <c r="D698" s="388">
        <v>354.68799999999999</v>
      </c>
      <c r="E698" s="388">
        <v>310.35199999999998</v>
      </c>
      <c r="F698" s="388">
        <v>288.18399999999997</v>
      </c>
      <c r="G698" s="388">
        <v>266.01599999999996</v>
      </c>
    </row>
    <row r="699" spans="1:7" s="104" customFormat="1" ht="20.65" customHeight="1">
      <c r="A699" s="298"/>
      <c r="B699" s="284" t="s">
        <v>3268</v>
      </c>
      <c r="C699" s="284" t="s">
        <v>3269</v>
      </c>
      <c r="D699" s="388">
        <v>385.98399999999998</v>
      </c>
      <c r="E699" s="388">
        <v>337.73599999999993</v>
      </c>
      <c r="F699" s="388">
        <v>313.61199999999997</v>
      </c>
      <c r="G699" s="388">
        <v>289.48799999999994</v>
      </c>
    </row>
    <row r="700" spans="1:7" s="104" customFormat="1" ht="20.65" customHeight="1">
      <c r="A700" s="298"/>
      <c r="B700" s="284" t="s">
        <v>3270</v>
      </c>
      <c r="C700" s="284" t="s">
        <v>81</v>
      </c>
      <c r="D700" s="388">
        <v>67.807999999999993</v>
      </c>
      <c r="E700" s="388">
        <v>59.331999999999987</v>
      </c>
      <c r="F700" s="388">
        <v>55.093999999999994</v>
      </c>
      <c r="G700" s="388">
        <v>50.855999999999995</v>
      </c>
    </row>
    <row r="701" spans="1:7" s="104" customFormat="1" ht="20.65" customHeight="1">
      <c r="A701" s="298"/>
      <c r="B701" s="284" t="s">
        <v>3271</v>
      </c>
      <c r="C701" s="284" t="s">
        <v>82</v>
      </c>
      <c r="D701" s="388">
        <v>67.807999999999993</v>
      </c>
      <c r="E701" s="388">
        <v>59.331999999999987</v>
      </c>
      <c r="F701" s="388">
        <v>55.093999999999994</v>
      </c>
      <c r="G701" s="388">
        <v>50.855999999999995</v>
      </c>
    </row>
    <row r="702" spans="1:7" s="104" customFormat="1" ht="20.65" customHeight="1">
      <c r="A702" s="298"/>
      <c r="B702" s="284" t="s">
        <v>3272</v>
      </c>
      <c r="C702" s="284" t="s">
        <v>3273</v>
      </c>
      <c r="D702" s="388">
        <v>75.631999999999991</v>
      </c>
      <c r="E702" s="388">
        <v>66.177999999999997</v>
      </c>
      <c r="F702" s="388">
        <v>61.450999999999993</v>
      </c>
      <c r="G702" s="388">
        <v>56.723999999999997</v>
      </c>
    </row>
    <row r="703" spans="1:7" s="104" customFormat="1" ht="20.65" customHeight="1">
      <c r="A703" s="298"/>
      <c r="B703" s="284" t="s">
        <v>3274</v>
      </c>
      <c r="C703" s="284" t="s">
        <v>3275</v>
      </c>
      <c r="D703" s="388">
        <v>75.631999999999991</v>
      </c>
      <c r="E703" s="388">
        <v>66.177999999999997</v>
      </c>
      <c r="F703" s="388">
        <v>61.450999999999993</v>
      </c>
      <c r="G703" s="388">
        <v>56.723999999999997</v>
      </c>
    </row>
    <row r="704" spans="1:7" s="104" customFormat="1" ht="20.65" customHeight="1">
      <c r="A704" s="298"/>
      <c r="B704" s="284" t="s">
        <v>3276</v>
      </c>
      <c r="C704" s="284" t="s">
        <v>3277</v>
      </c>
      <c r="D704" s="388">
        <v>93.887999999999991</v>
      </c>
      <c r="E704" s="388">
        <v>82.151999999999987</v>
      </c>
      <c r="F704" s="388">
        <v>76.283999999999992</v>
      </c>
      <c r="G704" s="388">
        <v>70.415999999999983</v>
      </c>
    </row>
    <row r="705" spans="1:7" s="104" customFormat="1" ht="20.65" customHeight="1">
      <c r="A705" s="298"/>
      <c r="B705" s="284" t="s">
        <v>3278</v>
      </c>
      <c r="C705" s="284" t="s">
        <v>3279</v>
      </c>
      <c r="D705" s="388">
        <v>93.887999999999991</v>
      </c>
      <c r="E705" s="388">
        <v>82.151999999999987</v>
      </c>
      <c r="F705" s="388">
        <v>76.283999999999992</v>
      </c>
      <c r="G705" s="388">
        <v>70.415999999999983</v>
      </c>
    </row>
    <row r="706" spans="1:7" s="104" customFormat="1" ht="20.65" customHeight="1">
      <c r="A706" s="298"/>
      <c r="B706" s="284" t="s">
        <v>3280</v>
      </c>
      <c r="C706" s="284" t="s">
        <v>3281</v>
      </c>
      <c r="D706" s="388">
        <v>146.048</v>
      </c>
      <c r="E706" s="388">
        <v>127.79199999999999</v>
      </c>
      <c r="F706" s="388">
        <v>118.664</v>
      </c>
      <c r="G706" s="388">
        <v>109.536</v>
      </c>
    </row>
    <row r="707" spans="1:7" s="104" customFormat="1" ht="20.65" customHeight="1">
      <c r="A707" s="298"/>
      <c r="B707" s="284" t="s">
        <v>3282</v>
      </c>
      <c r="C707" s="284" t="s">
        <v>3283</v>
      </c>
      <c r="D707" s="388">
        <v>146.048</v>
      </c>
      <c r="E707" s="388">
        <v>127.79199999999999</v>
      </c>
      <c r="F707" s="388">
        <v>118.664</v>
      </c>
      <c r="G707" s="388">
        <v>109.536</v>
      </c>
    </row>
    <row r="708" spans="1:7" s="104" customFormat="1" ht="20.65" customHeight="1">
      <c r="A708" s="298"/>
      <c r="B708" s="284" t="s">
        <v>3284</v>
      </c>
      <c r="C708" s="284" t="s">
        <v>83</v>
      </c>
      <c r="D708" s="388">
        <v>203.42399999999998</v>
      </c>
      <c r="E708" s="388">
        <v>177.99599999999998</v>
      </c>
      <c r="F708" s="388">
        <v>165.28199999999998</v>
      </c>
      <c r="G708" s="388">
        <v>152.56799999999998</v>
      </c>
    </row>
    <row r="709" spans="1:7" s="104" customFormat="1" ht="20.65" customHeight="1">
      <c r="A709" s="298"/>
      <c r="B709" s="284" t="s">
        <v>3285</v>
      </c>
      <c r="C709" s="284" t="s">
        <v>84</v>
      </c>
      <c r="D709" s="388">
        <v>203.42399999999998</v>
      </c>
      <c r="E709" s="388">
        <v>177.99599999999998</v>
      </c>
      <c r="F709" s="388">
        <v>165.28199999999998</v>
      </c>
      <c r="G709" s="388">
        <v>152.56799999999998</v>
      </c>
    </row>
    <row r="710" spans="1:7" s="104" customFormat="1" ht="20.65" customHeight="1">
      <c r="A710" s="298"/>
      <c r="B710" s="298"/>
      <c r="C710" s="298"/>
      <c r="D710" s="396"/>
      <c r="E710" s="396"/>
      <c r="F710" s="396"/>
      <c r="G710" s="396"/>
    </row>
    <row r="711" spans="1:7" s="104" customFormat="1" ht="20.65" customHeight="1">
      <c r="A711" s="298"/>
      <c r="B711" s="284" t="s">
        <v>3286</v>
      </c>
      <c r="C711" s="284" t="s">
        <v>136</v>
      </c>
      <c r="D711" s="388">
        <v>67.807999999999993</v>
      </c>
      <c r="E711" s="388">
        <v>59.331999999999987</v>
      </c>
      <c r="F711" s="388">
        <v>55.093999999999994</v>
      </c>
      <c r="G711" s="388">
        <v>50.855999999999995</v>
      </c>
    </row>
    <row r="712" spans="1:7" s="104" customFormat="1" ht="20.65" customHeight="1">
      <c r="A712" s="298"/>
      <c r="B712" s="284" t="s">
        <v>3287</v>
      </c>
      <c r="C712" s="284" t="s">
        <v>137</v>
      </c>
      <c r="D712" s="388">
        <v>67.807999999999993</v>
      </c>
      <c r="E712" s="388">
        <v>59.331999999999987</v>
      </c>
      <c r="F712" s="388">
        <v>55.093999999999994</v>
      </c>
      <c r="G712" s="388">
        <v>50.855999999999995</v>
      </c>
    </row>
    <row r="713" spans="1:7" s="104" customFormat="1" ht="20.65" customHeight="1">
      <c r="A713" s="298"/>
      <c r="B713" s="284" t="s">
        <v>138</v>
      </c>
      <c r="C713" s="284" t="s">
        <v>139</v>
      </c>
      <c r="D713" s="388">
        <v>41.206400000000002</v>
      </c>
      <c r="E713" s="388">
        <v>36.055599999999991</v>
      </c>
      <c r="F713" s="388">
        <v>33.480199999999996</v>
      </c>
      <c r="G713" s="388">
        <v>30.904799999999994</v>
      </c>
    </row>
    <row r="714" spans="1:7" s="104" customFormat="1" ht="20.65" customHeight="1">
      <c r="A714" s="298"/>
      <c r="B714" s="284" t="s">
        <v>140</v>
      </c>
      <c r="C714" s="284" t="s">
        <v>141</v>
      </c>
      <c r="D714" s="388">
        <v>51.116800000000005</v>
      </c>
      <c r="E714" s="388">
        <v>44.727199999999996</v>
      </c>
      <c r="F714" s="388">
        <v>41.532400000000003</v>
      </c>
      <c r="G714" s="388">
        <v>38.337600000000002</v>
      </c>
    </row>
    <row r="715" spans="1:7" s="104" customFormat="1" ht="20.65" customHeight="1">
      <c r="A715" s="298"/>
      <c r="B715" s="284" t="s">
        <v>142</v>
      </c>
      <c r="C715" s="284" t="s">
        <v>143</v>
      </c>
      <c r="D715" s="412">
        <v>44.075199999999995</v>
      </c>
      <c r="E715" s="412">
        <v>38.565799999999996</v>
      </c>
      <c r="F715" s="412">
        <v>35.811099999999996</v>
      </c>
      <c r="G715" s="412">
        <v>33.056399999999996</v>
      </c>
    </row>
    <row r="716" spans="1:7" s="104" customFormat="1" ht="20.65" customHeight="1">
      <c r="A716" s="298"/>
      <c r="B716" s="321" t="s">
        <v>3288</v>
      </c>
      <c r="C716" s="336"/>
      <c r="D716" s="388"/>
      <c r="E716" s="388"/>
      <c r="F716" s="388"/>
      <c r="G716" s="388"/>
    </row>
    <row r="717" spans="1:7" s="104" customFormat="1" ht="20.65" customHeight="1">
      <c r="A717" s="284"/>
      <c r="B717" s="284" t="s">
        <v>3289</v>
      </c>
      <c r="C717" s="284" t="s">
        <v>3290</v>
      </c>
      <c r="D717" s="388">
        <v>40.684799999999996</v>
      </c>
      <c r="E717" s="388">
        <v>35.599199999999996</v>
      </c>
      <c r="F717" s="388">
        <v>33.056399999999996</v>
      </c>
      <c r="G717" s="388">
        <v>30.513599999999997</v>
      </c>
    </row>
    <row r="718" spans="1:7" s="104" customFormat="1" ht="20.65" customHeight="1">
      <c r="A718" s="284"/>
      <c r="B718" s="284" t="s">
        <v>3291</v>
      </c>
      <c r="C718" s="284" t="s">
        <v>3292</v>
      </c>
      <c r="D718" s="388">
        <v>23.993600000000001</v>
      </c>
      <c r="E718" s="388">
        <v>20.994399999999995</v>
      </c>
      <c r="F718" s="388">
        <v>19.494799999999998</v>
      </c>
      <c r="G718" s="388">
        <v>17.995199999999997</v>
      </c>
    </row>
    <row r="719" spans="1:7" s="104" customFormat="1" ht="20.65" customHeight="1">
      <c r="A719" s="298"/>
      <c r="B719" s="284" t="s">
        <v>3293</v>
      </c>
      <c r="C719" s="284" t="s">
        <v>1811</v>
      </c>
      <c r="D719" s="388">
        <v>224.28799999999998</v>
      </c>
      <c r="E719" s="388">
        <v>196.25199999999995</v>
      </c>
      <c r="F719" s="388">
        <v>182.23399999999998</v>
      </c>
      <c r="G719" s="388">
        <v>168.21599999999998</v>
      </c>
    </row>
    <row r="720" spans="1:7" s="104" customFormat="1" ht="20.65" customHeight="1">
      <c r="A720" s="298"/>
      <c r="B720" s="284" t="s">
        <v>3294</v>
      </c>
      <c r="C720" s="284" t="s">
        <v>3295</v>
      </c>
      <c r="D720" s="388">
        <v>26.08</v>
      </c>
      <c r="E720" s="388">
        <v>22.819999999999993</v>
      </c>
      <c r="F720" s="388">
        <v>21.189999999999998</v>
      </c>
      <c r="G720" s="388">
        <v>19.559999999999995</v>
      </c>
    </row>
    <row r="721" spans="1:222" s="104" customFormat="1" ht="20.65" customHeight="1">
      <c r="A721" s="298"/>
      <c r="B721" s="284" t="s">
        <v>3296</v>
      </c>
      <c r="C721" s="284" t="s">
        <v>3297</v>
      </c>
      <c r="D721" s="388">
        <v>242.54400000000001</v>
      </c>
      <c r="E721" s="388">
        <v>212.226</v>
      </c>
      <c r="F721" s="388">
        <v>197.06700000000001</v>
      </c>
      <c r="G721" s="388">
        <v>181.90799999999999</v>
      </c>
    </row>
    <row r="722" spans="1:222" s="104" customFormat="1" ht="20.65" customHeight="1">
      <c r="A722" s="298"/>
      <c r="B722" s="284" t="s">
        <v>3298</v>
      </c>
      <c r="C722" s="284" t="s">
        <v>28</v>
      </c>
      <c r="D722" s="388">
        <v>26.862400000000004</v>
      </c>
      <c r="E722" s="388">
        <v>23.5046</v>
      </c>
      <c r="F722" s="388">
        <v>21.825700000000001</v>
      </c>
      <c r="G722" s="388">
        <v>20.146800000000002</v>
      </c>
    </row>
    <row r="723" spans="1:222" s="104" customFormat="1" ht="20.65" customHeight="1">
      <c r="A723" s="298"/>
      <c r="B723" s="284" t="s">
        <v>3299</v>
      </c>
      <c r="C723" s="284" t="s">
        <v>1812</v>
      </c>
      <c r="D723" s="388">
        <v>247.76</v>
      </c>
      <c r="E723" s="388">
        <v>216.79</v>
      </c>
      <c r="F723" s="388">
        <v>201.30500000000001</v>
      </c>
      <c r="G723" s="388">
        <v>185.82</v>
      </c>
    </row>
    <row r="724" spans="1:222" s="104" customFormat="1" ht="20.65" customHeight="1">
      <c r="A724" s="338"/>
      <c r="B724" s="295" t="s">
        <v>3300</v>
      </c>
      <c r="C724" s="295" t="s">
        <v>40</v>
      </c>
      <c r="D724" s="394">
        <v>38.598399999999998</v>
      </c>
      <c r="E724" s="394">
        <v>33.773599999999995</v>
      </c>
      <c r="F724" s="394">
        <v>31.3612</v>
      </c>
      <c r="G724" s="394">
        <v>28.948799999999999</v>
      </c>
    </row>
    <row r="725" spans="1:222" s="104" customFormat="1" ht="20.65" customHeight="1">
      <c r="A725" s="338"/>
      <c r="B725" s="295" t="s">
        <v>3301</v>
      </c>
      <c r="C725" s="295" t="s">
        <v>41</v>
      </c>
      <c r="D725" s="394">
        <v>65.2</v>
      </c>
      <c r="E725" s="394">
        <v>57.05</v>
      </c>
      <c r="F725" s="394">
        <v>52.975000000000001</v>
      </c>
      <c r="G725" s="394">
        <v>48.9</v>
      </c>
    </row>
    <row r="726" spans="1:222" s="104" customFormat="1" ht="20.65" customHeight="1">
      <c r="A726" s="298"/>
      <c r="B726" s="284" t="s">
        <v>3302</v>
      </c>
      <c r="C726" s="284" t="s">
        <v>42</v>
      </c>
      <c r="D726" s="388">
        <v>146.048</v>
      </c>
      <c r="E726" s="388">
        <v>127.79199999999999</v>
      </c>
      <c r="F726" s="388">
        <v>118.664</v>
      </c>
      <c r="G726" s="388">
        <v>109.536</v>
      </c>
    </row>
    <row r="727" spans="1:222" s="104" customFormat="1" ht="20.65" customHeight="1">
      <c r="A727" s="298"/>
      <c r="B727" s="284" t="s">
        <v>3303</v>
      </c>
      <c r="C727" s="284" t="s">
        <v>3304</v>
      </c>
      <c r="D727" s="388">
        <v>30.7744</v>
      </c>
      <c r="E727" s="388">
        <v>26.927599999999995</v>
      </c>
      <c r="F727" s="388">
        <v>25.004199999999997</v>
      </c>
      <c r="G727" s="388">
        <v>23.080799999999996</v>
      </c>
    </row>
    <row r="728" spans="1:222" s="104" customFormat="1" ht="20.65" customHeight="1">
      <c r="A728" s="298"/>
      <c r="B728" s="284" t="s">
        <v>3305</v>
      </c>
      <c r="C728" s="284" t="s">
        <v>50</v>
      </c>
      <c r="D728" s="388">
        <v>32.860799999999998</v>
      </c>
      <c r="E728" s="388">
        <v>28.753199999999993</v>
      </c>
      <c r="F728" s="388">
        <v>26.699399999999997</v>
      </c>
      <c r="G728" s="388">
        <v>24.645599999999995</v>
      </c>
    </row>
    <row r="729" spans="1:222" s="104" customFormat="1" ht="20.65" customHeight="1">
      <c r="A729" s="298"/>
      <c r="B729" s="284" t="s">
        <v>3306</v>
      </c>
      <c r="C729" s="284" t="s">
        <v>3307</v>
      </c>
      <c r="D729" s="388">
        <v>32.078400000000002</v>
      </c>
      <c r="E729" s="388">
        <v>28.068599999999996</v>
      </c>
      <c r="F729" s="388">
        <v>26.063700000000001</v>
      </c>
      <c r="G729" s="388">
        <v>24.058799999999998</v>
      </c>
    </row>
    <row r="730" spans="1:222" s="104" customFormat="1" ht="20.65" customHeight="1">
      <c r="A730" s="298"/>
      <c r="B730" s="284" t="s">
        <v>3308</v>
      </c>
      <c r="C730" s="284" t="s">
        <v>3309</v>
      </c>
      <c r="D730" s="388">
        <v>35.990400000000001</v>
      </c>
      <c r="E730" s="388">
        <v>31.491599999999998</v>
      </c>
      <c r="F730" s="388">
        <v>29.2422</v>
      </c>
      <c r="G730" s="388">
        <v>26.992799999999999</v>
      </c>
    </row>
    <row r="731" spans="1:222" s="104" customFormat="1" ht="20.65" customHeight="1">
      <c r="A731" s="298"/>
      <c r="B731" s="284" t="s">
        <v>3310</v>
      </c>
      <c r="C731" s="284" t="s">
        <v>43</v>
      </c>
      <c r="D731" s="388">
        <v>52.16</v>
      </c>
      <c r="E731" s="388">
        <v>45.639999999999986</v>
      </c>
      <c r="F731" s="388">
        <v>42.379999999999995</v>
      </c>
      <c r="G731" s="388">
        <v>39.11999999999999</v>
      </c>
    </row>
    <row r="732" spans="1:222" s="104" customFormat="1" ht="20.65" customHeight="1">
      <c r="A732" s="298"/>
      <c r="B732" s="284" t="s">
        <v>3311</v>
      </c>
      <c r="C732" s="284" t="s">
        <v>44</v>
      </c>
      <c r="D732" s="388">
        <v>54.768000000000001</v>
      </c>
      <c r="E732" s="388">
        <v>47.92199999999999</v>
      </c>
      <c r="F732" s="388">
        <v>44.498999999999995</v>
      </c>
      <c r="G732" s="388">
        <v>41.075999999999993</v>
      </c>
    </row>
    <row r="733" spans="1:222" s="118" customFormat="1" ht="19.7" customHeight="1">
      <c r="A733" s="298"/>
      <c r="B733" s="284" t="s">
        <v>3312</v>
      </c>
      <c r="C733" s="284" t="s">
        <v>45</v>
      </c>
      <c r="D733" s="388">
        <v>73.024000000000001</v>
      </c>
      <c r="E733" s="388">
        <v>63.895999999999994</v>
      </c>
      <c r="F733" s="388">
        <v>59.332000000000001</v>
      </c>
      <c r="G733" s="388">
        <v>54.768000000000001</v>
      </c>
    </row>
    <row r="734" spans="1:222" s="141" customFormat="1" ht="47.65" customHeight="1">
      <c r="A734" s="338"/>
      <c r="B734" s="295" t="s">
        <v>3313</v>
      </c>
      <c r="C734" s="295" t="s">
        <v>46</v>
      </c>
      <c r="D734" s="394">
        <v>73.024000000000001</v>
      </c>
      <c r="E734" s="394">
        <v>63.895999999999994</v>
      </c>
      <c r="F734" s="394">
        <v>59.332000000000001</v>
      </c>
      <c r="G734" s="394">
        <v>54.768000000000001</v>
      </c>
    </row>
    <row r="735" spans="1:222" s="104" customFormat="1" ht="15.4" customHeight="1">
      <c r="A735" s="298"/>
      <c r="B735" s="321" t="s">
        <v>3314</v>
      </c>
      <c r="C735" s="336"/>
      <c r="D735" s="388"/>
      <c r="E735" s="388"/>
      <c r="F735" s="388"/>
      <c r="G735" s="388"/>
      <c r="H735" s="113"/>
      <c r="I735" s="113"/>
      <c r="J735" s="113"/>
      <c r="K735" s="113"/>
      <c r="L735" s="113"/>
      <c r="M735" s="113"/>
      <c r="N735" s="113"/>
      <c r="O735" s="113"/>
      <c r="P735" s="113"/>
      <c r="Q735" s="113"/>
      <c r="R735" s="113"/>
      <c r="S735" s="113"/>
      <c r="T735" s="113"/>
      <c r="U735" s="113"/>
      <c r="V735" s="113"/>
      <c r="W735" s="113"/>
      <c r="X735" s="113"/>
      <c r="Y735" s="113"/>
      <c r="Z735" s="113"/>
      <c r="AA735" s="113"/>
      <c r="AB735" s="113"/>
      <c r="AC735" s="113"/>
      <c r="AD735" s="113"/>
      <c r="AE735" s="113"/>
      <c r="AF735" s="113"/>
      <c r="AG735" s="113"/>
      <c r="AH735" s="113"/>
      <c r="AI735" s="113"/>
      <c r="AJ735" s="113"/>
      <c r="AK735" s="113"/>
      <c r="AL735" s="113"/>
      <c r="AM735" s="113"/>
      <c r="AN735" s="113"/>
      <c r="AO735" s="113"/>
      <c r="AP735" s="113"/>
      <c r="AQ735" s="113"/>
      <c r="AR735" s="113"/>
      <c r="AS735" s="113"/>
      <c r="AT735" s="113"/>
      <c r="AU735" s="113"/>
      <c r="AV735" s="113"/>
      <c r="AW735" s="113"/>
      <c r="AX735" s="113"/>
      <c r="AY735" s="113"/>
      <c r="AZ735" s="113"/>
      <c r="BA735" s="113"/>
      <c r="BB735" s="113"/>
      <c r="BC735" s="113"/>
      <c r="BD735" s="113"/>
      <c r="BE735" s="113"/>
      <c r="BF735" s="113"/>
      <c r="BG735" s="113"/>
      <c r="BH735" s="113"/>
      <c r="BI735" s="113"/>
      <c r="BJ735" s="113"/>
      <c r="BK735" s="113"/>
      <c r="BL735" s="113"/>
      <c r="BM735" s="113"/>
      <c r="BN735" s="113"/>
      <c r="BO735" s="113"/>
      <c r="BP735" s="113"/>
      <c r="BQ735" s="113"/>
      <c r="BR735" s="113"/>
      <c r="BS735" s="113"/>
      <c r="BT735" s="113"/>
      <c r="BU735" s="113"/>
      <c r="BV735" s="113"/>
      <c r="BW735" s="113"/>
      <c r="BX735" s="113"/>
      <c r="BY735" s="113"/>
      <c r="BZ735" s="113"/>
      <c r="CA735" s="113"/>
      <c r="CB735" s="113"/>
      <c r="CC735" s="113"/>
      <c r="CD735" s="113"/>
      <c r="CE735" s="113"/>
      <c r="CF735" s="113"/>
      <c r="CG735" s="113"/>
      <c r="CH735" s="113"/>
      <c r="CI735" s="113"/>
      <c r="CJ735" s="113"/>
      <c r="CK735" s="113"/>
      <c r="CL735" s="113"/>
      <c r="CM735" s="113"/>
      <c r="CN735" s="113"/>
      <c r="CO735" s="113"/>
      <c r="CP735" s="113"/>
      <c r="CQ735" s="113"/>
      <c r="CR735" s="113"/>
      <c r="CS735" s="113"/>
      <c r="CT735" s="113"/>
      <c r="CU735" s="113"/>
      <c r="CV735" s="113"/>
      <c r="CW735" s="113"/>
      <c r="CX735" s="113"/>
      <c r="CY735" s="113"/>
      <c r="CZ735" s="113"/>
      <c r="DA735" s="113"/>
      <c r="DB735" s="113"/>
      <c r="DC735" s="113"/>
      <c r="DD735" s="113"/>
      <c r="DE735" s="113"/>
      <c r="DF735" s="113"/>
      <c r="DG735" s="113"/>
      <c r="DH735" s="113"/>
      <c r="DI735" s="113"/>
      <c r="DJ735" s="113"/>
      <c r="DK735" s="113"/>
      <c r="DL735" s="113"/>
      <c r="DM735" s="113"/>
      <c r="DN735" s="113"/>
      <c r="DO735" s="113"/>
      <c r="DP735" s="113"/>
      <c r="DQ735" s="113"/>
      <c r="DR735" s="113"/>
      <c r="DS735" s="113"/>
      <c r="DT735" s="113"/>
      <c r="DU735" s="113"/>
      <c r="DV735" s="113"/>
      <c r="DW735" s="113"/>
      <c r="DX735" s="113"/>
      <c r="DY735" s="113"/>
      <c r="DZ735" s="113"/>
      <c r="EA735" s="113"/>
      <c r="EB735" s="113"/>
      <c r="EC735" s="113"/>
      <c r="ED735" s="113"/>
      <c r="EE735" s="113"/>
      <c r="EF735" s="113"/>
      <c r="EG735" s="113"/>
      <c r="EH735" s="113"/>
      <c r="EI735" s="113"/>
      <c r="EJ735" s="113"/>
      <c r="EK735" s="113"/>
      <c r="EL735" s="113"/>
      <c r="EM735" s="113"/>
      <c r="EN735" s="113"/>
      <c r="EO735" s="113"/>
      <c r="EP735" s="113"/>
      <c r="EQ735" s="113"/>
      <c r="ER735" s="113"/>
      <c r="ES735" s="113"/>
      <c r="ET735" s="113"/>
      <c r="EU735" s="113"/>
      <c r="EV735" s="113"/>
      <c r="EW735" s="113"/>
      <c r="EX735" s="113"/>
      <c r="EY735" s="113"/>
      <c r="EZ735" s="113"/>
      <c r="FA735" s="113"/>
      <c r="FB735" s="113"/>
      <c r="FC735" s="113"/>
      <c r="FD735" s="113"/>
      <c r="FE735" s="113"/>
      <c r="FF735" s="113"/>
      <c r="FG735" s="113"/>
      <c r="FH735" s="113"/>
      <c r="FI735" s="113"/>
      <c r="FJ735" s="113"/>
      <c r="FK735" s="113"/>
      <c r="FL735" s="113"/>
      <c r="FM735" s="113"/>
      <c r="FN735" s="113"/>
      <c r="FO735" s="113"/>
      <c r="FP735" s="113"/>
      <c r="FQ735" s="113"/>
      <c r="FR735" s="113"/>
      <c r="FS735" s="113"/>
      <c r="FT735" s="113"/>
      <c r="FU735" s="113"/>
      <c r="FV735" s="113"/>
      <c r="FW735" s="113"/>
      <c r="FX735" s="113"/>
      <c r="FY735" s="113"/>
      <c r="FZ735" s="113"/>
      <c r="GA735" s="113"/>
      <c r="GB735" s="113"/>
      <c r="GC735" s="113"/>
      <c r="GD735" s="113"/>
      <c r="GE735" s="113"/>
      <c r="GF735" s="113"/>
      <c r="GG735" s="113"/>
      <c r="GH735" s="113"/>
      <c r="GI735" s="113"/>
      <c r="GJ735" s="113"/>
      <c r="GK735" s="113"/>
      <c r="GL735" s="113"/>
      <c r="GM735" s="113"/>
      <c r="GN735" s="113"/>
      <c r="GO735" s="113"/>
      <c r="GP735" s="113"/>
      <c r="GQ735" s="113"/>
      <c r="GR735" s="113"/>
      <c r="GS735" s="113"/>
      <c r="GT735" s="113"/>
      <c r="GU735" s="113"/>
      <c r="GV735" s="113"/>
      <c r="GW735" s="113"/>
      <c r="GX735" s="113"/>
      <c r="GY735" s="113"/>
      <c r="GZ735" s="113"/>
      <c r="HA735" s="113"/>
      <c r="HB735" s="113"/>
      <c r="HC735" s="113"/>
      <c r="HD735" s="113"/>
      <c r="HE735" s="113"/>
      <c r="HF735" s="113"/>
      <c r="HG735" s="113"/>
      <c r="HH735" s="113"/>
      <c r="HI735" s="113"/>
      <c r="HJ735" s="113"/>
      <c r="HK735" s="113"/>
      <c r="HL735" s="113"/>
      <c r="HM735" s="113"/>
      <c r="HN735" s="113"/>
    </row>
    <row r="736" spans="1:222" s="139" customFormat="1" ht="27.95" customHeight="1">
      <c r="A736" s="298"/>
      <c r="B736" s="284" t="s">
        <v>3315</v>
      </c>
      <c r="C736" s="284" t="s">
        <v>3316</v>
      </c>
      <c r="D736" s="388">
        <v>25.036799999999999</v>
      </c>
      <c r="E736" s="388">
        <v>21.907199999999996</v>
      </c>
      <c r="F736" s="388">
        <v>20.342399999999998</v>
      </c>
      <c r="G736" s="388">
        <v>18.777599999999996</v>
      </c>
    </row>
    <row r="737" spans="1:222" s="104" customFormat="1" ht="23.65" customHeight="1">
      <c r="A737" s="284"/>
      <c r="B737" s="284" t="s">
        <v>3317</v>
      </c>
      <c r="C737" s="284" t="s">
        <v>1813</v>
      </c>
      <c r="D737" s="388">
        <v>234.72</v>
      </c>
      <c r="E737" s="388">
        <v>205.37999999999997</v>
      </c>
      <c r="F737" s="388">
        <v>190.70999999999998</v>
      </c>
      <c r="G737" s="388">
        <v>176.04</v>
      </c>
      <c r="H737" s="113"/>
      <c r="I737" s="113"/>
      <c r="J737" s="113"/>
      <c r="K737" s="113"/>
      <c r="L737" s="113"/>
      <c r="M737" s="113"/>
      <c r="N737" s="113"/>
      <c r="O737" s="113"/>
      <c r="P737" s="113"/>
      <c r="Q737" s="113"/>
      <c r="R737" s="113"/>
      <c r="S737" s="113"/>
      <c r="T737" s="113"/>
      <c r="U737" s="113"/>
      <c r="V737" s="113"/>
      <c r="W737" s="113"/>
      <c r="X737" s="113"/>
      <c r="Y737" s="113"/>
      <c r="Z737" s="113"/>
      <c r="AA737" s="113"/>
      <c r="AB737" s="113"/>
      <c r="AC737" s="113"/>
      <c r="AD737" s="113"/>
      <c r="AE737" s="113"/>
      <c r="AF737" s="113"/>
      <c r="AG737" s="113"/>
      <c r="AH737" s="113"/>
      <c r="AI737" s="113"/>
      <c r="AJ737" s="113"/>
      <c r="AK737" s="113"/>
      <c r="AL737" s="113"/>
      <c r="AM737" s="113"/>
      <c r="AN737" s="113"/>
      <c r="AO737" s="113"/>
      <c r="AP737" s="113"/>
      <c r="AQ737" s="113"/>
      <c r="AR737" s="113"/>
      <c r="AS737" s="113"/>
      <c r="AT737" s="113"/>
      <c r="AU737" s="113"/>
      <c r="AV737" s="113"/>
      <c r="AW737" s="113"/>
      <c r="AX737" s="113"/>
      <c r="AY737" s="113"/>
      <c r="AZ737" s="113"/>
      <c r="BA737" s="113"/>
      <c r="BB737" s="113"/>
      <c r="BC737" s="113"/>
      <c r="BD737" s="113"/>
      <c r="BE737" s="113"/>
      <c r="BF737" s="113"/>
      <c r="BG737" s="113"/>
      <c r="BH737" s="113"/>
      <c r="BI737" s="113"/>
      <c r="BJ737" s="113"/>
      <c r="BK737" s="113"/>
      <c r="BL737" s="113"/>
      <c r="BM737" s="113"/>
      <c r="BN737" s="113"/>
      <c r="BO737" s="113"/>
      <c r="BP737" s="113"/>
      <c r="BQ737" s="113"/>
      <c r="BR737" s="113"/>
      <c r="BS737" s="113"/>
      <c r="BT737" s="113"/>
      <c r="BU737" s="113"/>
      <c r="BV737" s="113"/>
      <c r="BW737" s="113"/>
      <c r="BX737" s="113"/>
      <c r="BY737" s="113"/>
      <c r="BZ737" s="113"/>
      <c r="CA737" s="113"/>
      <c r="CB737" s="113"/>
      <c r="CC737" s="113"/>
      <c r="CD737" s="113"/>
      <c r="CE737" s="113"/>
      <c r="CF737" s="113"/>
      <c r="CG737" s="113"/>
      <c r="CH737" s="113"/>
      <c r="CI737" s="113"/>
      <c r="CJ737" s="113"/>
      <c r="CK737" s="113"/>
      <c r="CL737" s="113"/>
      <c r="CM737" s="113"/>
      <c r="CN737" s="113"/>
      <c r="CO737" s="113"/>
      <c r="CP737" s="113"/>
      <c r="CQ737" s="113"/>
      <c r="CR737" s="113"/>
      <c r="CS737" s="113"/>
      <c r="CT737" s="113"/>
      <c r="CU737" s="113"/>
      <c r="CV737" s="113"/>
      <c r="CW737" s="113"/>
      <c r="CX737" s="113"/>
      <c r="CY737" s="113"/>
      <c r="CZ737" s="113"/>
      <c r="DA737" s="113"/>
      <c r="DB737" s="113"/>
      <c r="DC737" s="113"/>
      <c r="DD737" s="113"/>
      <c r="DE737" s="113"/>
      <c r="DF737" s="113"/>
      <c r="DG737" s="113"/>
      <c r="DH737" s="113"/>
      <c r="DI737" s="113"/>
      <c r="DJ737" s="113"/>
      <c r="DK737" s="113"/>
      <c r="DL737" s="113"/>
      <c r="DM737" s="113"/>
      <c r="DN737" s="113"/>
      <c r="DO737" s="113"/>
      <c r="DP737" s="113"/>
      <c r="DQ737" s="113"/>
      <c r="DR737" s="113"/>
      <c r="DS737" s="113"/>
      <c r="DT737" s="113"/>
      <c r="DU737" s="113"/>
      <c r="DV737" s="113"/>
      <c r="DW737" s="113"/>
      <c r="DX737" s="113"/>
      <c r="DY737" s="113"/>
      <c r="DZ737" s="113"/>
      <c r="EA737" s="113"/>
      <c r="EB737" s="113"/>
      <c r="EC737" s="113"/>
      <c r="ED737" s="113"/>
      <c r="EE737" s="113"/>
      <c r="EF737" s="113"/>
      <c r="EG737" s="113"/>
      <c r="EH737" s="113"/>
      <c r="EI737" s="113"/>
      <c r="EJ737" s="113"/>
      <c r="EK737" s="113"/>
      <c r="EL737" s="113"/>
      <c r="EM737" s="113"/>
      <c r="EN737" s="113"/>
      <c r="EO737" s="113"/>
      <c r="EP737" s="113"/>
      <c r="EQ737" s="113"/>
      <c r="ER737" s="113"/>
      <c r="ES737" s="113"/>
      <c r="ET737" s="113"/>
      <c r="EU737" s="113"/>
      <c r="EV737" s="113"/>
      <c r="EW737" s="113"/>
      <c r="EX737" s="113"/>
      <c r="EY737" s="113"/>
      <c r="EZ737" s="113"/>
      <c r="FA737" s="113"/>
      <c r="FB737" s="113"/>
      <c r="FC737" s="113"/>
      <c r="FD737" s="113"/>
      <c r="FE737" s="113"/>
      <c r="FF737" s="113"/>
      <c r="FG737" s="113"/>
      <c r="FH737" s="113"/>
      <c r="FI737" s="113"/>
      <c r="FJ737" s="113"/>
      <c r="FK737" s="113"/>
      <c r="FL737" s="113"/>
      <c r="FM737" s="113"/>
      <c r="FN737" s="113"/>
      <c r="FO737" s="113"/>
      <c r="FP737" s="113"/>
      <c r="FQ737" s="113"/>
      <c r="FR737" s="113"/>
      <c r="FS737" s="113"/>
      <c r="FT737" s="113"/>
      <c r="FU737" s="113"/>
      <c r="FV737" s="113"/>
      <c r="FW737" s="113"/>
      <c r="FX737" s="113"/>
      <c r="FY737" s="113"/>
      <c r="FZ737" s="113"/>
      <c r="GA737" s="113"/>
      <c r="GB737" s="113"/>
      <c r="GC737" s="113"/>
      <c r="GD737" s="113"/>
      <c r="GE737" s="113"/>
      <c r="GF737" s="113"/>
      <c r="GG737" s="113"/>
      <c r="GH737" s="113"/>
      <c r="GI737" s="113"/>
      <c r="GJ737" s="113"/>
      <c r="GK737" s="113"/>
      <c r="GL737" s="113"/>
      <c r="GM737" s="113"/>
      <c r="GN737" s="113"/>
      <c r="GO737" s="113"/>
      <c r="GP737" s="113"/>
      <c r="GQ737" s="113"/>
      <c r="GR737" s="113"/>
      <c r="GS737" s="113"/>
      <c r="GT737" s="113"/>
      <c r="GU737" s="113"/>
      <c r="GV737" s="113"/>
      <c r="GW737" s="113"/>
      <c r="GX737" s="113"/>
      <c r="GY737" s="113"/>
      <c r="GZ737" s="113"/>
      <c r="HA737" s="113"/>
      <c r="HB737" s="113"/>
      <c r="HC737" s="113"/>
      <c r="HD737" s="113"/>
      <c r="HE737" s="113"/>
      <c r="HF737" s="113"/>
      <c r="HG737" s="113"/>
      <c r="HH737" s="113"/>
      <c r="HI737" s="113"/>
      <c r="HJ737" s="113"/>
      <c r="HK737" s="113"/>
      <c r="HL737" s="113"/>
      <c r="HM737" s="113"/>
      <c r="HN737" s="113"/>
    </row>
    <row r="738" spans="1:222" s="104" customFormat="1" ht="39.4" customHeight="1">
      <c r="A738" s="298"/>
      <c r="B738" s="284" t="s">
        <v>3318</v>
      </c>
      <c r="C738" s="284" t="s">
        <v>72</v>
      </c>
      <c r="D738" s="388">
        <v>28.166399999999999</v>
      </c>
      <c r="E738" s="388">
        <v>24.645599999999998</v>
      </c>
      <c r="F738" s="388">
        <v>22.885200000000001</v>
      </c>
      <c r="G738" s="388">
        <v>21.124799999999997</v>
      </c>
      <c r="H738" s="113"/>
      <c r="I738" s="113"/>
      <c r="J738" s="113"/>
      <c r="K738" s="113"/>
      <c r="L738" s="113"/>
      <c r="M738" s="113"/>
      <c r="N738" s="113"/>
      <c r="O738" s="113"/>
      <c r="P738" s="113"/>
      <c r="Q738" s="113"/>
      <c r="R738" s="113"/>
      <c r="S738" s="113"/>
      <c r="T738" s="113"/>
      <c r="U738" s="113"/>
      <c r="V738" s="113"/>
      <c r="W738" s="113"/>
      <c r="X738" s="113"/>
      <c r="Y738" s="113"/>
      <c r="Z738" s="113"/>
      <c r="AA738" s="113"/>
      <c r="AB738" s="113"/>
      <c r="AC738" s="113"/>
      <c r="AD738" s="113"/>
      <c r="AE738" s="113"/>
      <c r="AF738" s="113"/>
      <c r="AG738" s="113"/>
      <c r="AH738" s="113"/>
      <c r="AI738" s="113"/>
      <c r="AJ738" s="113"/>
      <c r="AK738" s="113"/>
      <c r="AL738" s="113"/>
      <c r="AM738" s="113"/>
      <c r="AN738" s="113"/>
      <c r="AO738" s="113"/>
      <c r="AP738" s="113"/>
      <c r="AQ738" s="113"/>
      <c r="AR738" s="113"/>
      <c r="AS738" s="113"/>
      <c r="AT738" s="113"/>
      <c r="AU738" s="113"/>
      <c r="AV738" s="113"/>
      <c r="AW738" s="113"/>
      <c r="AX738" s="113"/>
      <c r="AY738" s="113"/>
      <c r="AZ738" s="113"/>
      <c r="BA738" s="113"/>
      <c r="BB738" s="113"/>
      <c r="BC738" s="113"/>
      <c r="BD738" s="113"/>
      <c r="BE738" s="113"/>
      <c r="BF738" s="113"/>
      <c r="BG738" s="113"/>
      <c r="BH738" s="113"/>
      <c r="BI738" s="113"/>
      <c r="BJ738" s="113"/>
      <c r="BK738" s="113"/>
      <c r="BL738" s="113"/>
      <c r="BM738" s="113"/>
      <c r="BN738" s="113"/>
      <c r="BO738" s="113"/>
      <c r="BP738" s="113"/>
      <c r="BQ738" s="113"/>
      <c r="BR738" s="113"/>
      <c r="BS738" s="113"/>
      <c r="BT738" s="113"/>
      <c r="BU738" s="113"/>
      <c r="BV738" s="113"/>
      <c r="BW738" s="113"/>
      <c r="BX738" s="113"/>
      <c r="BY738" s="113"/>
      <c r="BZ738" s="113"/>
      <c r="CA738" s="113"/>
      <c r="CB738" s="113"/>
      <c r="CC738" s="113"/>
      <c r="CD738" s="113"/>
      <c r="CE738" s="113"/>
      <c r="CF738" s="113"/>
      <c r="CG738" s="113"/>
      <c r="CH738" s="113"/>
      <c r="CI738" s="113"/>
      <c r="CJ738" s="113"/>
      <c r="CK738" s="113"/>
      <c r="CL738" s="113"/>
      <c r="CM738" s="113"/>
      <c r="CN738" s="113"/>
      <c r="CO738" s="113"/>
      <c r="CP738" s="113"/>
      <c r="CQ738" s="113"/>
      <c r="CR738" s="113"/>
      <c r="CS738" s="113"/>
      <c r="CT738" s="113"/>
      <c r="CU738" s="113"/>
      <c r="CV738" s="113"/>
      <c r="CW738" s="113"/>
      <c r="CX738" s="113"/>
      <c r="CY738" s="113"/>
      <c r="CZ738" s="113"/>
      <c r="DA738" s="113"/>
      <c r="DB738" s="113"/>
      <c r="DC738" s="113"/>
      <c r="DD738" s="113"/>
      <c r="DE738" s="113"/>
      <c r="DF738" s="113"/>
      <c r="DG738" s="113"/>
      <c r="DH738" s="113"/>
      <c r="DI738" s="113"/>
      <c r="DJ738" s="113"/>
      <c r="DK738" s="113"/>
      <c r="DL738" s="113"/>
      <c r="DM738" s="113"/>
      <c r="DN738" s="113"/>
      <c r="DO738" s="113"/>
      <c r="DP738" s="113"/>
      <c r="DQ738" s="113"/>
      <c r="DR738" s="113"/>
      <c r="DS738" s="113"/>
      <c r="DT738" s="113"/>
      <c r="DU738" s="113"/>
      <c r="DV738" s="113"/>
      <c r="DW738" s="113"/>
      <c r="DX738" s="113"/>
      <c r="DY738" s="113"/>
      <c r="DZ738" s="113"/>
      <c r="EA738" s="113"/>
      <c r="EB738" s="113"/>
      <c r="EC738" s="113"/>
      <c r="ED738" s="113"/>
      <c r="EE738" s="113"/>
      <c r="EF738" s="113"/>
      <c r="EG738" s="113"/>
      <c r="EH738" s="113"/>
      <c r="EI738" s="113"/>
      <c r="EJ738" s="113"/>
      <c r="EK738" s="113"/>
      <c r="EL738" s="113"/>
      <c r="EM738" s="113"/>
      <c r="EN738" s="113"/>
      <c r="EO738" s="113"/>
      <c r="EP738" s="113"/>
      <c r="EQ738" s="113"/>
      <c r="ER738" s="113"/>
      <c r="ES738" s="113"/>
      <c r="ET738" s="113"/>
      <c r="EU738" s="113"/>
      <c r="EV738" s="113"/>
      <c r="EW738" s="113"/>
      <c r="EX738" s="113"/>
      <c r="EY738" s="113"/>
      <c r="EZ738" s="113"/>
      <c r="FA738" s="113"/>
      <c r="FB738" s="113"/>
      <c r="FC738" s="113"/>
      <c r="FD738" s="113"/>
      <c r="FE738" s="113"/>
      <c r="FF738" s="113"/>
      <c r="FG738" s="113"/>
      <c r="FH738" s="113"/>
      <c r="FI738" s="113"/>
      <c r="FJ738" s="113"/>
      <c r="FK738" s="113"/>
      <c r="FL738" s="113"/>
      <c r="FM738" s="113"/>
      <c r="FN738" s="113"/>
      <c r="FO738" s="113"/>
      <c r="FP738" s="113"/>
      <c r="FQ738" s="113"/>
      <c r="FR738" s="113"/>
      <c r="FS738" s="113"/>
      <c r="FT738" s="113"/>
      <c r="FU738" s="113"/>
      <c r="FV738" s="113"/>
      <c r="FW738" s="113"/>
      <c r="FX738" s="113"/>
      <c r="FY738" s="113"/>
      <c r="FZ738" s="113"/>
      <c r="GA738" s="113"/>
      <c r="GB738" s="113"/>
      <c r="GC738" s="113"/>
      <c r="GD738" s="113"/>
      <c r="GE738" s="113"/>
      <c r="GF738" s="113"/>
      <c r="GG738" s="113"/>
      <c r="GH738" s="113"/>
      <c r="GI738" s="113"/>
      <c r="GJ738" s="113"/>
      <c r="GK738" s="113"/>
      <c r="GL738" s="113"/>
      <c r="GM738" s="113"/>
      <c r="GN738" s="113"/>
      <c r="GO738" s="113"/>
      <c r="GP738" s="113"/>
      <c r="GQ738" s="113"/>
      <c r="GR738" s="113"/>
      <c r="GS738" s="113"/>
      <c r="GT738" s="113"/>
      <c r="GU738" s="113"/>
      <c r="GV738" s="113"/>
      <c r="GW738" s="113"/>
      <c r="GX738" s="113"/>
      <c r="GY738" s="113"/>
      <c r="GZ738" s="113"/>
      <c r="HA738" s="113"/>
      <c r="HB738" s="113"/>
      <c r="HC738" s="113"/>
      <c r="HD738" s="113"/>
      <c r="HE738" s="113"/>
      <c r="HF738" s="113"/>
      <c r="HG738" s="113"/>
      <c r="HH738" s="113"/>
      <c r="HI738" s="113"/>
      <c r="HJ738" s="113"/>
      <c r="HK738" s="113"/>
      <c r="HL738" s="113"/>
      <c r="HM738" s="113"/>
      <c r="HN738" s="113"/>
    </row>
    <row r="739" spans="1:222" s="139" customFormat="1" ht="31.9" customHeight="1">
      <c r="A739" s="298"/>
      <c r="B739" s="284" t="s">
        <v>3319</v>
      </c>
      <c r="C739" s="284" t="s">
        <v>54</v>
      </c>
      <c r="D739" s="388">
        <v>35.468800000000002</v>
      </c>
      <c r="E739" s="388">
        <v>31.035199999999996</v>
      </c>
      <c r="F739" s="388">
        <v>28.8184</v>
      </c>
      <c r="G739" s="388">
        <v>26.601599999999998</v>
      </c>
    </row>
    <row r="740" spans="1:222" s="107" customFormat="1" ht="39.950000000000003" customHeight="1">
      <c r="A740" s="298"/>
      <c r="B740" s="284" t="s">
        <v>3320</v>
      </c>
      <c r="C740" s="284" t="s">
        <v>55</v>
      </c>
      <c r="D740" s="388">
        <v>46.422400000000003</v>
      </c>
      <c r="E740" s="388">
        <v>40.619599999999998</v>
      </c>
      <c r="F740" s="388">
        <v>37.718200000000003</v>
      </c>
      <c r="G740" s="388">
        <v>34.816800000000001</v>
      </c>
    </row>
    <row r="741" spans="1:222" s="143" customFormat="1" ht="20.65" customHeight="1">
      <c r="A741" s="298"/>
      <c r="B741" s="284" t="s">
        <v>3321</v>
      </c>
      <c r="C741" s="284" t="s">
        <v>53</v>
      </c>
      <c r="D741" s="388">
        <v>73.024000000000001</v>
      </c>
      <c r="E741" s="388">
        <v>63.895999999999994</v>
      </c>
      <c r="F741" s="388">
        <v>59.332000000000001</v>
      </c>
      <c r="G741" s="388">
        <v>54.768000000000001</v>
      </c>
      <c r="H741" s="142"/>
      <c r="I741" s="142"/>
      <c r="J741" s="142"/>
      <c r="K741" s="142"/>
      <c r="L741" s="142"/>
      <c r="M741" s="142"/>
      <c r="N741" s="142"/>
      <c r="O741" s="142"/>
      <c r="P741" s="142"/>
      <c r="Q741" s="142"/>
      <c r="R741" s="142"/>
      <c r="S741" s="142"/>
      <c r="T741" s="142"/>
      <c r="U741" s="142"/>
      <c r="V741" s="142"/>
      <c r="W741" s="142"/>
      <c r="X741" s="142"/>
      <c r="Y741" s="142"/>
      <c r="Z741" s="142"/>
      <c r="AA741" s="142"/>
      <c r="AB741" s="142"/>
      <c r="AC741" s="142"/>
      <c r="AD741" s="142"/>
      <c r="AE741" s="142"/>
      <c r="AF741" s="142"/>
      <c r="AG741" s="142"/>
      <c r="AH741" s="142"/>
      <c r="AI741" s="142"/>
      <c r="AJ741" s="142"/>
      <c r="AK741" s="142"/>
      <c r="AL741" s="142"/>
      <c r="AM741" s="142"/>
      <c r="AN741" s="142"/>
      <c r="AO741" s="142"/>
      <c r="AP741" s="142"/>
      <c r="AQ741" s="142"/>
      <c r="AR741" s="142"/>
      <c r="AS741" s="142"/>
      <c r="AT741" s="142"/>
      <c r="AU741" s="142"/>
      <c r="AV741" s="142"/>
      <c r="AW741" s="142"/>
      <c r="AX741" s="142"/>
      <c r="AY741" s="142"/>
      <c r="AZ741" s="142"/>
      <c r="BA741" s="142"/>
      <c r="BB741" s="142"/>
      <c r="BC741" s="142"/>
      <c r="BD741" s="142"/>
      <c r="BE741" s="142"/>
      <c r="BF741" s="142"/>
      <c r="BG741" s="142"/>
      <c r="BH741" s="142"/>
      <c r="BI741" s="142"/>
      <c r="BJ741" s="142"/>
      <c r="BK741" s="142"/>
      <c r="BL741" s="142"/>
      <c r="BM741" s="142"/>
      <c r="BN741" s="142"/>
      <c r="BO741" s="142"/>
      <c r="BP741" s="142"/>
      <c r="BQ741" s="142"/>
      <c r="BR741" s="142"/>
      <c r="BS741" s="142"/>
      <c r="BT741" s="142"/>
      <c r="BU741" s="142"/>
      <c r="BV741" s="142"/>
      <c r="BW741" s="142"/>
      <c r="BX741" s="142"/>
      <c r="BY741" s="142"/>
      <c r="BZ741" s="142"/>
      <c r="CA741" s="142"/>
      <c r="CB741" s="142"/>
      <c r="CC741" s="142"/>
      <c r="CD741" s="142"/>
      <c r="CE741" s="142"/>
      <c r="CF741" s="142"/>
      <c r="CG741" s="142"/>
      <c r="CH741" s="142"/>
      <c r="CI741" s="142"/>
      <c r="CJ741" s="142"/>
      <c r="CK741" s="142"/>
      <c r="CL741" s="142"/>
      <c r="CM741" s="142"/>
      <c r="CN741" s="142"/>
      <c r="CO741" s="142"/>
      <c r="CP741" s="142"/>
      <c r="CQ741" s="142"/>
      <c r="CR741" s="142"/>
      <c r="CS741" s="142"/>
      <c r="CT741" s="142"/>
      <c r="CU741" s="142"/>
      <c r="CV741" s="142"/>
      <c r="CW741" s="142"/>
      <c r="CX741" s="142"/>
      <c r="CY741" s="142"/>
      <c r="CZ741" s="142"/>
      <c r="DA741" s="142"/>
      <c r="DB741" s="142"/>
      <c r="DC741" s="142"/>
      <c r="DD741" s="142"/>
      <c r="DE741" s="142"/>
      <c r="DF741" s="142"/>
      <c r="DG741" s="142"/>
      <c r="DH741" s="142"/>
      <c r="DI741" s="142"/>
      <c r="DJ741" s="142"/>
      <c r="DK741" s="142"/>
      <c r="DL741" s="142"/>
      <c r="DM741" s="142"/>
      <c r="DN741" s="142"/>
      <c r="DO741" s="142"/>
      <c r="DP741" s="142"/>
      <c r="DQ741" s="142"/>
      <c r="DR741" s="142"/>
      <c r="DS741" s="142"/>
      <c r="DT741" s="142"/>
      <c r="DU741" s="142"/>
      <c r="DV741" s="142"/>
      <c r="DW741" s="142"/>
      <c r="DX741" s="142"/>
      <c r="DY741" s="142"/>
      <c r="DZ741" s="142"/>
      <c r="EA741" s="142"/>
      <c r="EB741" s="142"/>
      <c r="EC741" s="142"/>
      <c r="ED741" s="142"/>
      <c r="EE741" s="142"/>
      <c r="EF741" s="142"/>
      <c r="EG741" s="142"/>
      <c r="EH741" s="142"/>
      <c r="EI741" s="142"/>
      <c r="EJ741" s="142"/>
      <c r="EK741" s="142"/>
      <c r="EL741" s="142"/>
      <c r="EM741" s="142"/>
      <c r="EN741" s="142"/>
      <c r="EO741" s="142"/>
      <c r="EP741" s="142"/>
      <c r="EQ741" s="142"/>
      <c r="ER741" s="142"/>
      <c r="ES741" s="142"/>
      <c r="ET741" s="142"/>
      <c r="EU741" s="142"/>
      <c r="EV741" s="142"/>
      <c r="EW741" s="142"/>
      <c r="EX741" s="142"/>
      <c r="EY741" s="142"/>
      <c r="EZ741" s="142"/>
      <c r="FA741" s="142"/>
      <c r="FB741" s="142"/>
      <c r="FC741" s="142"/>
      <c r="FD741" s="142"/>
      <c r="FE741" s="142"/>
      <c r="FF741" s="142"/>
      <c r="FG741" s="142"/>
      <c r="FH741" s="142"/>
      <c r="FI741" s="142"/>
      <c r="FJ741" s="142"/>
      <c r="FK741" s="142"/>
      <c r="FL741" s="142"/>
      <c r="FM741" s="142"/>
      <c r="FN741" s="142"/>
      <c r="FO741" s="142"/>
      <c r="FP741" s="142"/>
      <c r="FQ741" s="142"/>
      <c r="FR741" s="142"/>
      <c r="FS741" s="142"/>
      <c r="FT741" s="142"/>
      <c r="FU741" s="142"/>
      <c r="FV741" s="142"/>
      <c r="FW741" s="142"/>
      <c r="FX741" s="142"/>
      <c r="FY741" s="142"/>
      <c r="FZ741" s="142"/>
      <c r="GA741" s="142"/>
      <c r="GB741" s="142"/>
      <c r="GC741" s="142"/>
      <c r="GD741" s="142"/>
      <c r="GE741" s="142"/>
      <c r="GF741" s="142"/>
      <c r="GG741" s="142"/>
      <c r="GH741" s="142"/>
      <c r="GI741" s="142"/>
      <c r="GJ741" s="142"/>
      <c r="GK741" s="142"/>
      <c r="GL741" s="142"/>
      <c r="GM741" s="142"/>
      <c r="GN741" s="142"/>
      <c r="GO741" s="142"/>
      <c r="GP741" s="142"/>
      <c r="GQ741" s="142"/>
      <c r="GR741" s="142"/>
      <c r="GS741" s="142"/>
      <c r="GT741" s="142"/>
      <c r="GU741" s="142"/>
      <c r="GV741" s="142"/>
      <c r="GW741" s="142"/>
      <c r="GX741" s="142"/>
      <c r="GY741" s="142"/>
      <c r="GZ741" s="142"/>
      <c r="HA741" s="142"/>
      <c r="HB741" s="142"/>
      <c r="HC741" s="142"/>
      <c r="HD741" s="142"/>
      <c r="HE741" s="142"/>
      <c r="HF741" s="142"/>
      <c r="HG741" s="142"/>
      <c r="HH741" s="142"/>
      <c r="HI741" s="142"/>
      <c r="HJ741" s="142"/>
      <c r="HK741" s="142"/>
      <c r="HL741" s="142"/>
      <c r="HM741" s="142"/>
      <c r="HN741" s="142"/>
    </row>
    <row r="742" spans="1:222" s="104" customFormat="1" ht="32.1" customHeight="1">
      <c r="A742" s="298"/>
      <c r="B742" s="284" t="s">
        <v>3322</v>
      </c>
      <c r="C742" s="284" t="s">
        <v>3323</v>
      </c>
      <c r="D742" s="388">
        <v>28.166399999999999</v>
      </c>
      <c r="E742" s="388">
        <v>24.645599999999998</v>
      </c>
      <c r="F742" s="388">
        <v>22.885200000000001</v>
      </c>
      <c r="G742" s="388">
        <v>21.124799999999997</v>
      </c>
      <c r="H742" s="113"/>
      <c r="I742" s="113"/>
      <c r="J742" s="113"/>
      <c r="K742" s="113"/>
      <c r="L742" s="113"/>
      <c r="M742" s="113"/>
      <c r="N742" s="113"/>
      <c r="O742" s="113"/>
      <c r="P742" s="113"/>
      <c r="Q742" s="113"/>
      <c r="R742" s="113"/>
      <c r="S742" s="113"/>
      <c r="T742" s="113"/>
      <c r="U742" s="113"/>
      <c r="V742" s="113"/>
      <c r="W742" s="113"/>
      <c r="X742" s="113"/>
      <c r="Y742" s="113"/>
      <c r="Z742" s="113"/>
      <c r="AA742" s="113"/>
      <c r="AB742" s="113"/>
      <c r="AC742" s="113"/>
      <c r="AD742" s="113"/>
      <c r="AE742" s="113"/>
      <c r="AF742" s="113"/>
      <c r="AG742" s="113"/>
      <c r="AH742" s="113"/>
      <c r="AI742" s="113"/>
      <c r="AJ742" s="113"/>
      <c r="AK742" s="113"/>
      <c r="AL742" s="113"/>
      <c r="AM742" s="113"/>
      <c r="AN742" s="113"/>
      <c r="AO742" s="113"/>
      <c r="AP742" s="113"/>
      <c r="AQ742" s="113"/>
      <c r="AR742" s="113"/>
      <c r="AS742" s="113"/>
      <c r="AT742" s="113"/>
      <c r="AU742" s="113"/>
      <c r="AV742" s="113"/>
      <c r="AW742" s="113"/>
      <c r="AX742" s="113"/>
      <c r="AY742" s="113"/>
      <c r="AZ742" s="113"/>
      <c r="BA742" s="113"/>
      <c r="BB742" s="113"/>
      <c r="BC742" s="113"/>
      <c r="BD742" s="113"/>
      <c r="BE742" s="113"/>
      <c r="BF742" s="113"/>
      <c r="BG742" s="113"/>
      <c r="BH742" s="113"/>
      <c r="BI742" s="113"/>
      <c r="BJ742" s="113"/>
      <c r="BK742" s="113"/>
      <c r="BL742" s="113"/>
      <c r="BM742" s="113"/>
      <c r="BN742" s="113"/>
      <c r="BO742" s="113"/>
      <c r="BP742" s="113"/>
      <c r="BQ742" s="113"/>
      <c r="BR742" s="113"/>
      <c r="BS742" s="113"/>
      <c r="BT742" s="113"/>
      <c r="BU742" s="113"/>
      <c r="BV742" s="113"/>
      <c r="BW742" s="113"/>
      <c r="BX742" s="113"/>
      <c r="BY742" s="113"/>
      <c r="BZ742" s="113"/>
      <c r="CA742" s="113"/>
      <c r="CB742" s="113"/>
      <c r="CC742" s="113"/>
      <c r="CD742" s="113"/>
      <c r="CE742" s="113"/>
      <c r="CF742" s="113"/>
      <c r="CG742" s="113"/>
      <c r="CH742" s="113"/>
      <c r="CI742" s="113"/>
      <c r="CJ742" s="113"/>
      <c r="CK742" s="113"/>
      <c r="CL742" s="113"/>
      <c r="CM742" s="113"/>
      <c r="CN742" s="113"/>
      <c r="CO742" s="113"/>
      <c r="CP742" s="113"/>
      <c r="CQ742" s="113"/>
      <c r="CR742" s="113"/>
      <c r="CS742" s="113"/>
      <c r="CT742" s="113"/>
      <c r="CU742" s="113"/>
      <c r="CV742" s="113"/>
      <c r="CW742" s="113"/>
      <c r="CX742" s="113"/>
      <c r="CY742" s="113"/>
      <c r="CZ742" s="113"/>
      <c r="DA742" s="113"/>
      <c r="DB742" s="113"/>
      <c r="DC742" s="113"/>
      <c r="DD742" s="113"/>
      <c r="DE742" s="113"/>
      <c r="DF742" s="113"/>
      <c r="DG742" s="113"/>
      <c r="DH742" s="113"/>
      <c r="DI742" s="113"/>
      <c r="DJ742" s="113"/>
      <c r="DK742" s="113"/>
      <c r="DL742" s="113"/>
      <c r="DM742" s="113"/>
      <c r="DN742" s="113"/>
      <c r="DO742" s="113"/>
      <c r="DP742" s="113"/>
      <c r="DQ742" s="113"/>
      <c r="DR742" s="113"/>
      <c r="DS742" s="113"/>
      <c r="DT742" s="113"/>
      <c r="DU742" s="113"/>
      <c r="DV742" s="113"/>
      <c r="DW742" s="113"/>
      <c r="DX742" s="113"/>
      <c r="DY742" s="113"/>
      <c r="DZ742" s="113"/>
      <c r="EA742" s="113"/>
      <c r="EB742" s="113"/>
      <c r="EC742" s="113"/>
      <c r="ED742" s="113"/>
      <c r="EE742" s="113"/>
      <c r="EF742" s="113"/>
      <c r="EG742" s="113"/>
      <c r="EH742" s="113"/>
      <c r="EI742" s="113"/>
      <c r="EJ742" s="113"/>
      <c r="EK742" s="113"/>
      <c r="EL742" s="113"/>
      <c r="EM742" s="113"/>
      <c r="EN742" s="113"/>
      <c r="EO742" s="113"/>
      <c r="EP742" s="113"/>
      <c r="EQ742" s="113"/>
      <c r="ER742" s="113"/>
      <c r="ES742" s="113"/>
      <c r="ET742" s="113"/>
      <c r="EU742" s="113"/>
      <c r="EV742" s="113"/>
      <c r="EW742" s="113"/>
      <c r="EX742" s="113"/>
      <c r="EY742" s="113"/>
      <c r="EZ742" s="113"/>
      <c r="FA742" s="113"/>
      <c r="FB742" s="113"/>
      <c r="FC742" s="113"/>
      <c r="FD742" s="113"/>
      <c r="FE742" s="113"/>
      <c r="FF742" s="113"/>
      <c r="FG742" s="113"/>
      <c r="FH742" s="113"/>
      <c r="FI742" s="113"/>
      <c r="FJ742" s="113"/>
      <c r="FK742" s="113"/>
      <c r="FL742" s="113"/>
      <c r="FM742" s="113"/>
      <c r="FN742" s="113"/>
      <c r="FO742" s="113"/>
      <c r="FP742" s="113"/>
      <c r="FQ742" s="113"/>
      <c r="FR742" s="113"/>
      <c r="FS742" s="113"/>
      <c r="FT742" s="113"/>
      <c r="FU742" s="113"/>
      <c r="FV742" s="113"/>
      <c r="FW742" s="113"/>
      <c r="FX742" s="113"/>
      <c r="FY742" s="113"/>
      <c r="FZ742" s="113"/>
      <c r="GA742" s="113"/>
      <c r="GB742" s="113"/>
      <c r="GC742" s="113"/>
      <c r="GD742" s="113"/>
      <c r="GE742" s="113"/>
      <c r="GF742" s="113"/>
      <c r="GG742" s="113"/>
      <c r="GH742" s="113"/>
      <c r="GI742" s="113"/>
      <c r="GJ742" s="113"/>
      <c r="GK742" s="113"/>
      <c r="GL742" s="113"/>
      <c r="GM742" s="113"/>
      <c r="GN742" s="113"/>
      <c r="GO742" s="113"/>
      <c r="GP742" s="113"/>
      <c r="GQ742" s="113"/>
      <c r="GR742" s="113"/>
      <c r="GS742" s="113"/>
      <c r="GT742" s="113"/>
      <c r="GU742" s="113"/>
      <c r="GV742" s="113"/>
      <c r="GW742" s="113"/>
      <c r="GX742" s="113"/>
      <c r="GY742" s="113"/>
      <c r="GZ742" s="113"/>
      <c r="HA742" s="113"/>
      <c r="HB742" s="113"/>
      <c r="HC742" s="113"/>
      <c r="HD742" s="113"/>
      <c r="HE742" s="113"/>
      <c r="HF742" s="113"/>
      <c r="HG742" s="113"/>
      <c r="HH742" s="113"/>
      <c r="HI742" s="113"/>
      <c r="HJ742" s="113"/>
      <c r="HK742" s="113"/>
      <c r="HL742" s="113"/>
      <c r="HM742" s="113"/>
      <c r="HN742" s="113"/>
    </row>
    <row r="743" spans="1:222" s="104" customFormat="1" ht="29.1" customHeight="1">
      <c r="A743" s="298"/>
      <c r="B743" s="284" t="s">
        <v>3324</v>
      </c>
      <c r="C743" s="284" t="s">
        <v>3325</v>
      </c>
      <c r="D743" s="388">
        <v>30.252799999999997</v>
      </c>
      <c r="E743" s="388">
        <v>26.471199999999996</v>
      </c>
      <c r="F743" s="388">
        <v>24.580399999999997</v>
      </c>
      <c r="G743" s="388">
        <v>22.689599999999995</v>
      </c>
      <c r="H743" s="113"/>
      <c r="I743" s="113"/>
      <c r="J743" s="113"/>
      <c r="K743" s="113"/>
      <c r="L743" s="113"/>
      <c r="M743" s="113"/>
      <c r="N743" s="113"/>
      <c r="O743" s="113"/>
      <c r="P743" s="113"/>
      <c r="Q743" s="113"/>
      <c r="R743" s="113"/>
      <c r="S743" s="113"/>
      <c r="T743" s="113"/>
      <c r="U743" s="113"/>
      <c r="V743" s="113"/>
      <c r="W743" s="113"/>
      <c r="X743" s="113"/>
      <c r="Y743" s="113"/>
      <c r="Z743" s="113"/>
      <c r="AA743" s="113"/>
      <c r="AB743" s="113"/>
      <c r="AC743" s="113"/>
      <c r="AD743" s="113"/>
      <c r="AE743" s="113"/>
      <c r="AF743" s="113"/>
      <c r="AG743" s="113"/>
      <c r="AH743" s="113"/>
      <c r="AI743" s="113"/>
      <c r="AJ743" s="113"/>
      <c r="AK743" s="113"/>
      <c r="AL743" s="113"/>
      <c r="AM743" s="113"/>
      <c r="AN743" s="113"/>
      <c r="AO743" s="113"/>
      <c r="AP743" s="113"/>
      <c r="AQ743" s="113"/>
      <c r="AR743" s="113"/>
      <c r="AS743" s="113"/>
      <c r="AT743" s="113"/>
      <c r="AU743" s="113"/>
      <c r="AV743" s="113"/>
      <c r="AW743" s="113"/>
      <c r="AX743" s="113"/>
      <c r="AY743" s="113"/>
      <c r="AZ743" s="113"/>
      <c r="BA743" s="113"/>
      <c r="BB743" s="113"/>
      <c r="BC743" s="113"/>
      <c r="BD743" s="113"/>
      <c r="BE743" s="113"/>
      <c r="BF743" s="113"/>
      <c r="BG743" s="113"/>
      <c r="BH743" s="113"/>
      <c r="BI743" s="113"/>
      <c r="BJ743" s="113"/>
      <c r="BK743" s="113"/>
      <c r="BL743" s="113"/>
      <c r="BM743" s="113"/>
      <c r="BN743" s="113"/>
      <c r="BO743" s="113"/>
      <c r="BP743" s="113"/>
      <c r="BQ743" s="113"/>
      <c r="BR743" s="113"/>
      <c r="BS743" s="113"/>
      <c r="BT743" s="113"/>
      <c r="BU743" s="113"/>
      <c r="BV743" s="113"/>
      <c r="BW743" s="113"/>
      <c r="BX743" s="113"/>
      <c r="BY743" s="113"/>
      <c r="BZ743" s="113"/>
      <c r="CA743" s="113"/>
      <c r="CB743" s="113"/>
      <c r="CC743" s="113"/>
      <c r="CD743" s="113"/>
      <c r="CE743" s="113"/>
      <c r="CF743" s="113"/>
      <c r="CG743" s="113"/>
      <c r="CH743" s="113"/>
      <c r="CI743" s="113"/>
      <c r="CJ743" s="113"/>
      <c r="CK743" s="113"/>
      <c r="CL743" s="113"/>
      <c r="CM743" s="113"/>
      <c r="CN743" s="113"/>
      <c r="CO743" s="113"/>
      <c r="CP743" s="113"/>
      <c r="CQ743" s="113"/>
      <c r="CR743" s="113"/>
      <c r="CS743" s="113"/>
      <c r="CT743" s="113"/>
      <c r="CU743" s="113"/>
      <c r="CV743" s="113"/>
      <c r="CW743" s="113"/>
      <c r="CX743" s="113"/>
      <c r="CY743" s="113"/>
      <c r="CZ743" s="113"/>
      <c r="DA743" s="113"/>
      <c r="DB743" s="113"/>
      <c r="DC743" s="113"/>
      <c r="DD743" s="113"/>
      <c r="DE743" s="113"/>
      <c r="DF743" s="113"/>
      <c r="DG743" s="113"/>
      <c r="DH743" s="113"/>
      <c r="DI743" s="113"/>
      <c r="DJ743" s="113"/>
      <c r="DK743" s="113"/>
      <c r="DL743" s="113"/>
      <c r="DM743" s="113"/>
      <c r="DN743" s="113"/>
      <c r="DO743" s="113"/>
      <c r="DP743" s="113"/>
      <c r="DQ743" s="113"/>
      <c r="DR743" s="113"/>
      <c r="DS743" s="113"/>
      <c r="DT743" s="113"/>
      <c r="DU743" s="113"/>
      <c r="DV743" s="113"/>
      <c r="DW743" s="113"/>
      <c r="DX743" s="113"/>
      <c r="DY743" s="113"/>
      <c r="DZ743" s="113"/>
      <c r="EA743" s="113"/>
      <c r="EB743" s="113"/>
      <c r="EC743" s="113"/>
      <c r="ED743" s="113"/>
      <c r="EE743" s="113"/>
      <c r="EF743" s="113"/>
      <c r="EG743" s="113"/>
      <c r="EH743" s="113"/>
      <c r="EI743" s="113"/>
      <c r="EJ743" s="113"/>
      <c r="EK743" s="113"/>
      <c r="EL743" s="113"/>
      <c r="EM743" s="113"/>
      <c r="EN743" s="113"/>
      <c r="EO743" s="113"/>
      <c r="EP743" s="113"/>
      <c r="EQ743" s="113"/>
      <c r="ER743" s="113"/>
      <c r="ES743" s="113"/>
      <c r="ET743" s="113"/>
      <c r="EU743" s="113"/>
      <c r="EV743" s="113"/>
      <c r="EW743" s="113"/>
      <c r="EX743" s="113"/>
      <c r="EY743" s="113"/>
      <c r="EZ743" s="113"/>
      <c r="FA743" s="113"/>
      <c r="FB743" s="113"/>
      <c r="FC743" s="113"/>
      <c r="FD743" s="113"/>
      <c r="FE743" s="113"/>
      <c r="FF743" s="113"/>
      <c r="FG743" s="113"/>
      <c r="FH743" s="113"/>
      <c r="FI743" s="113"/>
      <c r="FJ743" s="113"/>
      <c r="FK743" s="113"/>
      <c r="FL743" s="113"/>
      <c r="FM743" s="113"/>
      <c r="FN743" s="113"/>
      <c r="FO743" s="113"/>
      <c r="FP743" s="113"/>
      <c r="FQ743" s="113"/>
      <c r="FR743" s="113"/>
      <c r="FS743" s="113"/>
      <c r="FT743" s="113"/>
      <c r="FU743" s="113"/>
      <c r="FV743" s="113"/>
      <c r="FW743" s="113"/>
      <c r="FX743" s="113"/>
      <c r="FY743" s="113"/>
      <c r="FZ743" s="113"/>
      <c r="GA743" s="113"/>
      <c r="GB743" s="113"/>
      <c r="GC743" s="113"/>
      <c r="GD743" s="113"/>
      <c r="GE743" s="113"/>
      <c r="GF743" s="113"/>
      <c r="GG743" s="113"/>
      <c r="GH743" s="113"/>
      <c r="GI743" s="113"/>
      <c r="GJ743" s="113"/>
      <c r="GK743" s="113"/>
      <c r="GL743" s="113"/>
      <c r="GM743" s="113"/>
      <c r="GN743" s="113"/>
      <c r="GO743" s="113"/>
      <c r="GP743" s="113"/>
      <c r="GQ743" s="113"/>
      <c r="GR743" s="113"/>
      <c r="GS743" s="113"/>
      <c r="GT743" s="113"/>
      <c r="GU743" s="113"/>
      <c r="GV743" s="113"/>
      <c r="GW743" s="113"/>
      <c r="GX743" s="113"/>
      <c r="GY743" s="113"/>
      <c r="GZ743" s="113"/>
      <c r="HA743" s="113"/>
      <c r="HB743" s="113"/>
      <c r="HC743" s="113"/>
      <c r="HD743" s="113"/>
      <c r="HE743" s="113"/>
      <c r="HF743" s="113"/>
      <c r="HG743" s="113"/>
      <c r="HH743" s="113"/>
      <c r="HI743" s="113"/>
      <c r="HJ743" s="113"/>
      <c r="HK743" s="113"/>
      <c r="HL743" s="113"/>
      <c r="HM743" s="113"/>
      <c r="HN743" s="113"/>
    </row>
    <row r="744" spans="1:222" s="104" customFormat="1" ht="45.4" customHeight="1">
      <c r="A744" s="298"/>
      <c r="B744" s="321" t="s">
        <v>3326</v>
      </c>
      <c r="C744" s="336"/>
      <c r="D744" s="388"/>
      <c r="E744" s="388"/>
      <c r="F744" s="388"/>
      <c r="G744" s="388"/>
      <c r="H744" s="113"/>
      <c r="I744" s="113"/>
      <c r="J744" s="113"/>
      <c r="K744" s="113"/>
      <c r="L744" s="113"/>
      <c r="M744" s="113"/>
      <c r="N744" s="113"/>
      <c r="O744" s="113"/>
      <c r="P744" s="113"/>
      <c r="Q744" s="113"/>
      <c r="R744" s="113"/>
      <c r="S744" s="113"/>
      <c r="T744" s="113"/>
      <c r="U744" s="113"/>
      <c r="V744" s="113"/>
      <c r="W744" s="113"/>
      <c r="X744" s="113"/>
      <c r="Y744" s="113"/>
      <c r="Z744" s="113"/>
      <c r="AA744" s="113"/>
      <c r="AB744" s="113"/>
      <c r="AC744" s="113"/>
      <c r="AD744" s="113"/>
      <c r="AE744" s="113"/>
      <c r="AF744" s="113"/>
      <c r="AG744" s="113"/>
      <c r="AH744" s="113"/>
      <c r="AI744" s="113"/>
      <c r="AJ744" s="113"/>
      <c r="AK744" s="113"/>
      <c r="AL744" s="113"/>
      <c r="AM744" s="113"/>
      <c r="AN744" s="113"/>
      <c r="AO744" s="113"/>
      <c r="AP744" s="113"/>
      <c r="AQ744" s="113"/>
      <c r="AR744" s="113"/>
      <c r="AS744" s="113"/>
      <c r="AT744" s="113"/>
      <c r="AU744" s="113"/>
      <c r="AV744" s="113"/>
      <c r="AW744" s="113"/>
      <c r="AX744" s="113"/>
      <c r="AY744" s="113"/>
      <c r="AZ744" s="113"/>
      <c r="BA744" s="113"/>
      <c r="BB744" s="113"/>
      <c r="BC744" s="113"/>
      <c r="BD744" s="113"/>
      <c r="BE744" s="113"/>
      <c r="BF744" s="113"/>
      <c r="BG744" s="113"/>
      <c r="BH744" s="113"/>
      <c r="BI744" s="113"/>
      <c r="BJ744" s="113"/>
      <c r="BK744" s="113"/>
      <c r="BL744" s="113"/>
      <c r="BM744" s="113"/>
      <c r="BN744" s="113"/>
      <c r="BO744" s="113"/>
      <c r="BP744" s="113"/>
      <c r="BQ744" s="113"/>
      <c r="BR744" s="113"/>
      <c r="BS744" s="113"/>
      <c r="BT744" s="113"/>
      <c r="BU744" s="113"/>
      <c r="BV744" s="113"/>
      <c r="BW744" s="113"/>
      <c r="BX744" s="113"/>
      <c r="BY744" s="113"/>
      <c r="BZ744" s="113"/>
      <c r="CA744" s="113"/>
      <c r="CB744" s="113"/>
      <c r="CC744" s="113"/>
      <c r="CD744" s="113"/>
      <c r="CE744" s="113"/>
      <c r="CF744" s="113"/>
      <c r="CG744" s="113"/>
      <c r="CH744" s="113"/>
      <c r="CI744" s="113"/>
      <c r="CJ744" s="113"/>
      <c r="CK744" s="113"/>
      <c r="CL744" s="113"/>
      <c r="CM744" s="113"/>
      <c r="CN744" s="113"/>
      <c r="CO744" s="113"/>
      <c r="CP744" s="113"/>
      <c r="CQ744" s="113"/>
      <c r="CR744" s="113"/>
      <c r="CS744" s="113"/>
      <c r="CT744" s="113"/>
      <c r="CU744" s="113"/>
      <c r="CV744" s="113"/>
      <c r="CW744" s="113"/>
      <c r="CX744" s="113"/>
      <c r="CY744" s="113"/>
      <c r="CZ744" s="113"/>
      <c r="DA744" s="113"/>
      <c r="DB744" s="113"/>
      <c r="DC744" s="113"/>
      <c r="DD744" s="113"/>
      <c r="DE744" s="113"/>
      <c r="DF744" s="113"/>
      <c r="DG744" s="113"/>
      <c r="DH744" s="113"/>
      <c r="DI744" s="113"/>
      <c r="DJ744" s="113"/>
      <c r="DK744" s="113"/>
      <c r="DL744" s="113"/>
      <c r="DM744" s="113"/>
      <c r="DN744" s="113"/>
      <c r="DO744" s="113"/>
      <c r="DP744" s="113"/>
      <c r="DQ744" s="113"/>
      <c r="DR744" s="113"/>
      <c r="DS744" s="113"/>
      <c r="DT744" s="113"/>
      <c r="DU744" s="113"/>
      <c r="DV744" s="113"/>
      <c r="DW744" s="113"/>
      <c r="DX744" s="113"/>
      <c r="DY744" s="113"/>
      <c r="DZ744" s="113"/>
      <c r="EA744" s="113"/>
      <c r="EB744" s="113"/>
      <c r="EC744" s="113"/>
      <c r="ED744" s="113"/>
      <c r="EE744" s="113"/>
      <c r="EF744" s="113"/>
      <c r="EG744" s="113"/>
      <c r="EH744" s="113"/>
      <c r="EI744" s="113"/>
      <c r="EJ744" s="113"/>
      <c r="EK744" s="113"/>
      <c r="EL744" s="113"/>
      <c r="EM744" s="113"/>
      <c r="EN744" s="113"/>
      <c r="EO744" s="113"/>
      <c r="EP744" s="113"/>
      <c r="EQ744" s="113"/>
      <c r="ER744" s="113"/>
      <c r="ES744" s="113"/>
      <c r="ET744" s="113"/>
      <c r="EU744" s="113"/>
      <c r="EV744" s="113"/>
      <c r="EW744" s="113"/>
      <c r="EX744" s="113"/>
      <c r="EY744" s="113"/>
      <c r="EZ744" s="113"/>
      <c r="FA744" s="113"/>
      <c r="FB744" s="113"/>
      <c r="FC744" s="113"/>
      <c r="FD744" s="113"/>
      <c r="FE744" s="113"/>
      <c r="FF744" s="113"/>
      <c r="FG744" s="113"/>
      <c r="FH744" s="113"/>
      <c r="FI744" s="113"/>
      <c r="FJ744" s="113"/>
      <c r="FK744" s="113"/>
      <c r="FL744" s="113"/>
      <c r="FM744" s="113"/>
      <c r="FN744" s="113"/>
      <c r="FO744" s="113"/>
      <c r="FP744" s="113"/>
      <c r="FQ744" s="113"/>
      <c r="FR744" s="113"/>
      <c r="FS744" s="113"/>
      <c r="FT744" s="113"/>
      <c r="FU744" s="113"/>
      <c r="FV744" s="113"/>
      <c r="FW744" s="113"/>
      <c r="FX744" s="113"/>
      <c r="FY744" s="113"/>
      <c r="FZ744" s="113"/>
      <c r="GA744" s="113"/>
      <c r="GB744" s="113"/>
      <c r="GC744" s="113"/>
      <c r="GD744" s="113"/>
      <c r="GE744" s="113"/>
      <c r="GF744" s="113"/>
      <c r="GG744" s="113"/>
      <c r="GH744" s="113"/>
      <c r="GI744" s="113"/>
      <c r="GJ744" s="113"/>
      <c r="GK744" s="113"/>
      <c r="GL744" s="113"/>
      <c r="GM744" s="113"/>
      <c r="GN744" s="113"/>
      <c r="GO744" s="113"/>
      <c r="GP744" s="113"/>
      <c r="GQ744" s="113"/>
      <c r="GR744" s="113"/>
      <c r="GS744" s="113"/>
      <c r="GT744" s="113"/>
      <c r="GU744" s="113"/>
      <c r="GV744" s="113"/>
      <c r="GW744" s="113"/>
      <c r="GX744" s="113"/>
      <c r="GY744" s="113"/>
      <c r="GZ744" s="113"/>
      <c r="HA744" s="113"/>
      <c r="HB744" s="113"/>
      <c r="HC744" s="113"/>
      <c r="HD744" s="113"/>
      <c r="HE744" s="113"/>
      <c r="HF744" s="113"/>
      <c r="HG744" s="113"/>
      <c r="HH744" s="113"/>
      <c r="HI744" s="113"/>
      <c r="HJ744" s="113"/>
      <c r="HK744" s="113"/>
      <c r="HL744" s="113"/>
      <c r="HM744" s="113"/>
      <c r="HN744" s="113"/>
    </row>
    <row r="745" spans="1:222" s="172" customFormat="1" ht="30" customHeight="1">
      <c r="A745" s="284"/>
      <c r="B745" s="284" t="s">
        <v>3327</v>
      </c>
      <c r="C745" s="284" t="s">
        <v>2260</v>
      </c>
      <c r="D745" s="388">
        <v>146.048</v>
      </c>
      <c r="E745" s="388">
        <v>127.79199999999999</v>
      </c>
      <c r="F745" s="388">
        <v>118.664</v>
      </c>
      <c r="G745" s="388">
        <v>109.536</v>
      </c>
      <c r="H745" s="171"/>
      <c r="I745" s="171"/>
      <c r="J745" s="171"/>
      <c r="K745" s="171"/>
      <c r="L745" s="171"/>
      <c r="M745" s="171"/>
      <c r="N745" s="171"/>
      <c r="O745" s="171"/>
      <c r="P745" s="171"/>
      <c r="Q745" s="171"/>
      <c r="R745" s="171"/>
      <c r="S745" s="171"/>
      <c r="T745" s="171"/>
      <c r="U745" s="171"/>
      <c r="V745" s="171"/>
      <c r="W745" s="171"/>
      <c r="X745" s="171"/>
      <c r="Y745" s="171"/>
      <c r="Z745" s="171"/>
      <c r="AA745" s="171"/>
      <c r="AB745" s="171"/>
      <c r="AC745" s="171"/>
      <c r="AD745" s="171"/>
      <c r="AE745" s="171"/>
      <c r="AF745" s="171"/>
      <c r="AG745" s="171"/>
      <c r="AH745" s="171"/>
      <c r="AI745" s="171"/>
      <c r="AJ745" s="171"/>
      <c r="AK745" s="171"/>
      <c r="AL745" s="171"/>
      <c r="AM745" s="171"/>
      <c r="AN745" s="171"/>
      <c r="AO745" s="171"/>
      <c r="AP745" s="171"/>
      <c r="AQ745" s="171"/>
      <c r="AR745" s="171"/>
      <c r="AS745" s="171"/>
      <c r="AT745" s="171"/>
      <c r="AU745" s="171"/>
      <c r="AV745" s="171"/>
      <c r="AW745" s="171"/>
      <c r="AX745" s="171"/>
      <c r="AY745" s="171"/>
      <c r="AZ745" s="171"/>
      <c r="BA745" s="171"/>
      <c r="BB745" s="171"/>
      <c r="BC745" s="171"/>
      <c r="BD745" s="171"/>
      <c r="BE745" s="171"/>
      <c r="BF745" s="171"/>
      <c r="BG745" s="171"/>
      <c r="BH745" s="171"/>
      <c r="BI745" s="171"/>
      <c r="BJ745" s="171"/>
      <c r="BK745" s="171"/>
      <c r="BL745" s="171"/>
      <c r="BM745" s="171"/>
      <c r="BN745" s="171"/>
      <c r="BO745" s="171"/>
      <c r="BP745" s="171"/>
      <c r="BQ745" s="171"/>
      <c r="BR745" s="171"/>
      <c r="BS745" s="171"/>
      <c r="BT745" s="171"/>
      <c r="BU745" s="171"/>
      <c r="BV745" s="171"/>
      <c r="BW745" s="171"/>
      <c r="BX745" s="171"/>
      <c r="BY745" s="171"/>
      <c r="BZ745" s="171"/>
      <c r="CA745" s="171"/>
      <c r="CB745" s="171"/>
      <c r="CC745" s="171"/>
      <c r="CD745" s="171"/>
      <c r="CE745" s="171"/>
      <c r="CF745" s="171"/>
      <c r="CG745" s="171"/>
      <c r="CH745" s="171"/>
      <c r="CI745" s="171"/>
      <c r="CJ745" s="171"/>
      <c r="CK745" s="171"/>
      <c r="CL745" s="171"/>
      <c r="CM745" s="171"/>
      <c r="CN745" s="171"/>
      <c r="CO745" s="171"/>
      <c r="CP745" s="171"/>
      <c r="CQ745" s="171"/>
      <c r="CR745" s="171"/>
      <c r="CS745" s="171"/>
      <c r="CT745" s="171"/>
      <c r="CU745" s="171"/>
      <c r="CV745" s="171"/>
      <c r="CW745" s="171"/>
      <c r="CX745" s="171"/>
      <c r="CY745" s="171"/>
      <c r="CZ745" s="171"/>
      <c r="DA745" s="171"/>
      <c r="DB745" s="171"/>
      <c r="DC745" s="171"/>
      <c r="DD745" s="171"/>
      <c r="DE745" s="171"/>
      <c r="DF745" s="171"/>
      <c r="DG745" s="171"/>
      <c r="DH745" s="171"/>
      <c r="DI745" s="171"/>
      <c r="DJ745" s="171"/>
      <c r="DK745" s="171"/>
      <c r="DL745" s="171"/>
      <c r="DM745" s="171"/>
      <c r="DN745" s="171"/>
      <c r="DO745" s="171"/>
      <c r="DP745" s="171"/>
      <c r="DQ745" s="171"/>
      <c r="DR745" s="171"/>
      <c r="DS745" s="171"/>
      <c r="DT745" s="171"/>
      <c r="DU745" s="171"/>
      <c r="DV745" s="171"/>
      <c r="DW745" s="171"/>
      <c r="DX745" s="171"/>
      <c r="DY745" s="171"/>
      <c r="DZ745" s="171"/>
      <c r="EA745" s="171"/>
      <c r="EB745" s="171"/>
      <c r="EC745" s="171"/>
      <c r="ED745" s="171"/>
      <c r="EE745" s="171"/>
      <c r="EF745" s="171"/>
      <c r="EG745" s="171"/>
      <c r="EH745" s="171"/>
      <c r="EI745" s="171"/>
      <c r="EJ745" s="171"/>
      <c r="EK745" s="171"/>
      <c r="EL745" s="171"/>
      <c r="EM745" s="171"/>
      <c r="EN745" s="171"/>
      <c r="EO745" s="171"/>
      <c r="EP745" s="171"/>
      <c r="EQ745" s="171"/>
      <c r="ER745" s="171"/>
      <c r="ES745" s="171"/>
      <c r="ET745" s="171"/>
      <c r="EU745" s="171"/>
      <c r="EV745" s="171"/>
      <c r="EW745" s="171"/>
      <c r="EX745" s="171"/>
      <c r="EY745" s="171"/>
      <c r="EZ745" s="171"/>
      <c r="FA745" s="171"/>
      <c r="FB745" s="171"/>
      <c r="FC745" s="171"/>
      <c r="FD745" s="171"/>
      <c r="FE745" s="171"/>
      <c r="FF745" s="171"/>
      <c r="FG745" s="171"/>
      <c r="FH745" s="171"/>
      <c r="FI745" s="171"/>
      <c r="FJ745" s="171"/>
      <c r="FK745" s="171"/>
      <c r="FL745" s="171"/>
      <c r="FM745" s="171"/>
      <c r="FN745" s="171"/>
      <c r="FO745" s="171"/>
      <c r="FP745" s="171"/>
      <c r="FQ745" s="171"/>
      <c r="FR745" s="171"/>
      <c r="FS745" s="171"/>
      <c r="FT745" s="171"/>
      <c r="FU745" s="171"/>
      <c r="FV745" s="171"/>
      <c r="FW745" s="171"/>
      <c r="FX745" s="171"/>
      <c r="FY745" s="171"/>
      <c r="FZ745" s="171"/>
      <c r="GA745" s="171"/>
      <c r="GB745" s="171"/>
      <c r="GC745" s="171"/>
      <c r="GD745" s="171"/>
      <c r="GE745" s="171"/>
      <c r="GF745" s="171"/>
      <c r="GG745" s="171"/>
      <c r="GH745" s="171"/>
      <c r="GI745" s="171"/>
      <c r="GJ745" s="171"/>
      <c r="GK745" s="171"/>
      <c r="GL745" s="171"/>
      <c r="GM745" s="171"/>
      <c r="GN745" s="171"/>
      <c r="GO745" s="171"/>
      <c r="GP745" s="171"/>
      <c r="GQ745" s="171"/>
      <c r="GR745" s="171"/>
      <c r="GS745" s="171"/>
      <c r="GT745" s="171"/>
      <c r="GU745" s="171"/>
      <c r="GV745" s="171"/>
      <c r="GW745" s="171"/>
      <c r="GX745" s="171"/>
      <c r="GY745" s="171"/>
      <c r="GZ745" s="171"/>
      <c r="HA745" s="171"/>
      <c r="HB745" s="171"/>
      <c r="HC745" s="171"/>
      <c r="HD745" s="171"/>
      <c r="HE745" s="171"/>
      <c r="HF745" s="171"/>
      <c r="HG745" s="171"/>
      <c r="HH745" s="171"/>
      <c r="HI745" s="171"/>
      <c r="HJ745" s="171"/>
      <c r="HK745" s="171"/>
      <c r="HL745" s="171"/>
      <c r="HM745" s="171"/>
      <c r="HN745" s="171"/>
    </row>
    <row r="746" spans="1:222" s="147" customFormat="1" ht="20.65" customHeight="1">
      <c r="A746" s="284"/>
      <c r="B746" s="284" t="s">
        <v>3328</v>
      </c>
      <c r="C746" s="284" t="s">
        <v>3329</v>
      </c>
      <c r="D746" s="388">
        <v>40.684799999999996</v>
      </c>
      <c r="E746" s="388">
        <v>35.599199999999996</v>
      </c>
      <c r="F746" s="388">
        <v>33.056399999999996</v>
      </c>
      <c r="G746" s="388">
        <v>30.513599999999997</v>
      </c>
      <c r="H746" s="146"/>
      <c r="I746" s="146"/>
      <c r="J746" s="146"/>
      <c r="K746" s="146"/>
      <c r="L746" s="146"/>
      <c r="M746" s="146"/>
      <c r="N746" s="146"/>
      <c r="O746" s="146"/>
      <c r="P746" s="146"/>
      <c r="Q746" s="146"/>
      <c r="R746" s="146"/>
      <c r="S746" s="146"/>
      <c r="T746" s="146"/>
      <c r="U746" s="146"/>
      <c r="V746" s="146"/>
      <c r="W746" s="146"/>
      <c r="X746" s="146"/>
      <c r="Y746" s="146"/>
      <c r="Z746" s="146"/>
      <c r="AA746" s="146"/>
      <c r="AB746" s="146"/>
      <c r="AC746" s="146"/>
      <c r="AD746" s="146"/>
      <c r="AE746" s="146"/>
      <c r="AF746" s="146"/>
      <c r="AG746" s="146"/>
      <c r="AH746" s="146"/>
      <c r="AI746" s="146"/>
      <c r="AJ746" s="146"/>
      <c r="AK746" s="146"/>
      <c r="AL746" s="146"/>
      <c r="AM746" s="146"/>
      <c r="AN746" s="146"/>
      <c r="AO746" s="146"/>
      <c r="AP746" s="146"/>
      <c r="AQ746" s="146"/>
      <c r="AR746" s="146"/>
      <c r="AS746" s="146"/>
      <c r="AT746" s="146"/>
      <c r="AU746" s="146"/>
      <c r="AV746" s="146"/>
      <c r="AW746" s="146"/>
      <c r="AX746" s="146"/>
      <c r="AY746" s="146"/>
      <c r="AZ746" s="146"/>
      <c r="BA746" s="146"/>
      <c r="BB746" s="146"/>
      <c r="BC746" s="146"/>
      <c r="BD746" s="146"/>
      <c r="BE746" s="146"/>
      <c r="BF746" s="146"/>
      <c r="BG746" s="146"/>
      <c r="BH746" s="146"/>
      <c r="BI746" s="146"/>
      <c r="BJ746" s="146"/>
      <c r="BK746" s="146"/>
      <c r="BL746" s="146"/>
      <c r="BM746" s="146"/>
      <c r="BN746" s="146"/>
      <c r="BO746" s="146"/>
      <c r="BP746" s="146"/>
      <c r="BQ746" s="146"/>
      <c r="BR746" s="146"/>
      <c r="BS746" s="146"/>
      <c r="BT746" s="146"/>
      <c r="BU746" s="146"/>
      <c r="BV746" s="146"/>
      <c r="BW746" s="146"/>
      <c r="BX746" s="146"/>
      <c r="BY746" s="146"/>
      <c r="BZ746" s="146"/>
      <c r="CA746" s="146"/>
      <c r="CB746" s="146"/>
      <c r="CC746" s="146"/>
      <c r="CD746" s="146"/>
      <c r="CE746" s="146"/>
      <c r="CF746" s="146"/>
      <c r="CG746" s="146"/>
      <c r="CH746" s="146"/>
      <c r="CI746" s="146"/>
      <c r="CJ746" s="146"/>
      <c r="CK746" s="146"/>
      <c r="CL746" s="146"/>
      <c r="CM746" s="146"/>
      <c r="CN746" s="146"/>
      <c r="CO746" s="146"/>
      <c r="CP746" s="146"/>
      <c r="CQ746" s="146"/>
      <c r="CR746" s="146"/>
      <c r="CS746" s="146"/>
      <c r="CT746" s="146"/>
      <c r="CU746" s="146"/>
      <c r="CV746" s="146"/>
      <c r="CW746" s="146"/>
      <c r="CX746" s="146"/>
      <c r="CY746" s="146"/>
      <c r="CZ746" s="146"/>
      <c r="DA746" s="146"/>
      <c r="DB746" s="146"/>
      <c r="DC746" s="146"/>
      <c r="DD746" s="146"/>
      <c r="DE746" s="146"/>
      <c r="DF746" s="146"/>
      <c r="DG746" s="146"/>
      <c r="DH746" s="146"/>
      <c r="DI746" s="146"/>
      <c r="DJ746" s="146"/>
      <c r="DK746" s="146"/>
      <c r="DL746" s="146"/>
      <c r="DM746" s="146"/>
      <c r="DN746" s="146"/>
      <c r="DO746" s="146"/>
      <c r="DP746" s="146"/>
      <c r="DQ746" s="146"/>
      <c r="DR746" s="146"/>
      <c r="DS746" s="146"/>
      <c r="DT746" s="146"/>
      <c r="DU746" s="146"/>
      <c r="DV746" s="146"/>
      <c r="DW746" s="146"/>
      <c r="DX746" s="146"/>
      <c r="DY746" s="146"/>
      <c r="DZ746" s="146"/>
      <c r="EA746" s="146"/>
      <c r="EB746" s="146"/>
      <c r="EC746" s="146"/>
      <c r="ED746" s="146"/>
      <c r="EE746" s="146"/>
      <c r="EF746" s="146"/>
      <c r="EG746" s="146"/>
      <c r="EH746" s="146"/>
      <c r="EI746" s="146"/>
      <c r="EJ746" s="146"/>
      <c r="EK746" s="146"/>
      <c r="EL746" s="146"/>
      <c r="EM746" s="146"/>
      <c r="EN746" s="146"/>
      <c r="EO746" s="146"/>
      <c r="EP746" s="146"/>
      <c r="EQ746" s="146"/>
      <c r="ER746" s="146"/>
      <c r="ES746" s="146"/>
      <c r="ET746" s="146"/>
      <c r="EU746" s="146"/>
      <c r="EV746" s="146"/>
      <c r="EW746" s="146"/>
      <c r="EX746" s="146"/>
      <c r="EY746" s="146"/>
      <c r="EZ746" s="146"/>
      <c r="FA746" s="146"/>
      <c r="FB746" s="146"/>
      <c r="FC746" s="146"/>
      <c r="FD746" s="146"/>
      <c r="FE746" s="146"/>
      <c r="FF746" s="146"/>
      <c r="FG746" s="146"/>
      <c r="FH746" s="146"/>
      <c r="FI746" s="146"/>
      <c r="FJ746" s="146"/>
      <c r="FK746" s="146"/>
      <c r="FL746" s="146"/>
      <c r="FM746" s="146"/>
      <c r="FN746" s="146"/>
      <c r="FO746" s="146"/>
      <c r="FP746" s="146"/>
      <c r="FQ746" s="146"/>
      <c r="FR746" s="146"/>
      <c r="FS746" s="146"/>
      <c r="FT746" s="146"/>
      <c r="FU746" s="146"/>
      <c r="FV746" s="146"/>
      <c r="FW746" s="146"/>
      <c r="FX746" s="146"/>
      <c r="FY746" s="146"/>
      <c r="FZ746" s="146"/>
      <c r="GA746" s="146"/>
      <c r="GB746" s="146"/>
      <c r="GC746" s="146"/>
      <c r="GD746" s="146"/>
      <c r="GE746" s="146"/>
      <c r="GF746" s="146"/>
      <c r="GG746" s="146"/>
      <c r="GH746" s="146"/>
      <c r="GI746" s="146"/>
      <c r="GJ746" s="146"/>
      <c r="GK746" s="146"/>
      <c r="GL746" s="146"/>
      <c r="GM746" s="146"/>
      <c r="GN746" s="146"/>
      <c r="GO746" s="146"/>
      <c r="GP746" s="146"/>
      <c r="GQ746" s="146"/>
      <c r="GR746" s="146"/>
      <c r="GS746" s="146"/>
      <c r="GT746" s="146"/>
      <c r="GU746" s="146"/>
      <c r="GV746" s="146"/>
      <c r="GW746" s="146"/>
      <c r="GX746" s="146"/>
      <c r="GY746" s="146"/>
      <c r="GZ746" s="146"/>
      <c r="HA746" s="146"/>
      <c r="HB746" s="146"/>
      <c r="HC746" s="146"/>
      <c r="HD746" s="146"/>
      <c r="HE746" s="146"/>
      <c r="HF746" s="146"/>
      <c r="HG746" s="146"/>
      <c r="HH746" s="146"/>
      <c r="HI746" s="146"/>
      <c r="HJ746" s="146"/>
      <c r="HK746" s="146"/>
      <c r="HL746" s="146"/>
      <c r="HM746" s="146"/>
      <c r="HN746" s="146"/>
    </row>
    <row r="747" spans="1:222" s="149" customFormat="1" ht="20.65" customHeight="1">
      <c r="A747" s="298"/>
      <c r="B747" s="284" t="s">
        <v>3330</v>
      </c>
      <c r="C747" s="284" t="s">
        <v>3331</v>
      </c>
      <c r="D747" s="388">
        <v>48.508800000000008</v>
      </c>
      <c r="E747" s="388">
        <v>42.4452</v>
      </c>
      <c r="F747" s="388">
        <v>39.413400000000003</v>
      </c>
      <c r="G747" s="388">
        <v>36.381599999999999</v>
      </c>
      <c r="H747" s="148"/>
      <c r="I747" s="148"/>
      <c r="J747" s="148"/>
      <c r="K747" s="148"/>
      <c r="L747" s="148"/>
      <c r="M747" s="148"/>
      <c r="N747" s="148"/>
      <c r="O747" s="148"/>
      <c r="P747" s="148"/>
      <c r="Q747" s="148"/>
      <c r="R747" s="148"/>
      <c r="S747" s="148"/>
      <c r="T747" s="148"/>
      <c r="U747" s="148"/>
      <c r="V747" s="148"/>
      <c r="W747" s="148"/>
      <c r="X747" s="148"/>
      <c r="Y747" s="148"/>
      <c r="Z747" s="148"/>
      <c r="AA747" s="148"/>
      <c r="AB747" s="148"/>
      <c r="AC747" s="148"/>
      <c r="AD747" s="148"/>
      <c r="AE747" s="148"/>
      <c r="AF747" s="148"/>
      <c r="AG747" s="148"/>
      <c r="AH747" s="148"/>
      <c r="AI747" s="148"/>
      <c r="AJ747" s="148"/>
      <c r="AK747" s="148"/>
      <c r="AL747" s="148"/>
      <c r="AM747" s="148"/>
      <c r="AN747" s="148"/>
      <c r="AO747" s="148"/>
      <c r="AP747" s="148"/>
      <c r="AQ747" s="148"/>
      <c r="AR747" s="148"/>
      <c r="AS747" s="148"/>
      <c r="AT747" s="148"/>
      <c r="AU747" s="148"/>
      <c r="AV747" s="148"/>
      <c r="AW747" s="148"/>
      <c r="AX747" s="148"/>
      <c r="AY747" s="148"/>
      <c r="AZ747" s="148"/>
      <c r="BA747" s="148"/>
      <c r="BB747" s="148"/>
      <c r="BC747" s="148"/>
      <c r="BD747" s="148"/>
      <c r="BE747" s="148"/>
      <c r="BF747" s="148"/>
      <c r="BG747" s="148"/>
      <c r="BH747" s="148"/>
      <c r="BI747" s="148"/>
      <c r="BJ747" s="148"/>
      <c r="BK747" s="148"/>
      <c r="BL747" s="148"/>
      <c r="BM747" s="148"/>
      <c r="BN747" s="148"/>
      <c r="BO747" s="148"/>
      <c r="BP747" s="148"/>
      <c r="BQ747" s="148"/>
      <c r="BR747" s="148"/>
      <c r="BS747" s="148"/>
      <c r="BT747" s="148"/>
      <c r="BU747" s="148"/>
      <c r="BV747" s="148"/>
      <c r="BW747" s="148"/>
      <c r="BX747" s="148"/>
      <c r="BY747" s="148"/>
      <c r="BZ747" s="148"/>
      <c r="CA747" s="148"/>
      <c r="CB747" s="148"/>
      <c r="CC747" s="148"/>
      <c r="CD747" s="148"/>
      <c r="CE747" s="148"/>
      <c r="CF747" s="148"/>
      <c r="CG747" s="148"/>
      <c r="CH747" s="148"/>
      <c r="CI747" s="148"/>
      <c r="CJ747" s="148"/>
      <c r="CK747" s="148"/>
      <c r="CL747" s="148"/>
      <c r="CM747" s="148"/>
      <c r="CN747" s="148"/>
      <c r="CO747" s="148"/>
      <c r="CP747" s="148"/>
      <c r="CQ747" s="148"/>
      <c r="CR747" s="148"/>
      <c r="CS747" s="148"/>
      <c r="CT747" s="148"/>
      <c r="CU747" s="148"/>
      <c r="CV747" s="148"/>
      <c r="CW747" s="148"/>
      <c r="CX747" s="148"/>
      <c r="CY747" s="148"/>
      <c r="CZ747" s="148"/>
      <c r="DA747" s="148"/>
      <c r="DB747" s="148"/>
      <c r="DC747" s="148"/>
      <c r="DD747" s="148"/>
      <c r="DE747" s="148"/>
      <c r="DF747" s="148"/>
      <c r="DG747" s="148"/>
      <c r="DH747" s="148"/>
      <c r="DI747" s="148"/>
      <c r="DJ747" s="148"/>
      <c r="DK747" s="148"/>
      <c r="DL747" s="148"/>
      <c r="DM747" s="148"/>
      <c r="DN747" s="148"/>
      <c r="DO747" s="148"/>
      <c r="DP747" s="148"/>
      <c r="DQ747" s="148"/>
      <c r="DR747" s="148"/>
      <c r="DS747" s="148"/>
      <c r="DT747" s="148"/>
      <c r="DU747" s="148"/>
      <c r="DV747" s="148"/>
      <c r="DW747" s="148"/>
      <c r="DX747" s="148"/>
      <c r="DY747" s="148"/>
      <c r="DZ747" s="148"/>
      <c r="EA747" s="148"/>
      <c r="EB747" s="148"/>
      <c r="EC747" s="148"/>
      <c r="ED747" s="148"/>
      <c r="EE747" s="148"/>
      <c r="EF747" s="148"/>
      <c r="EG747" s="148"/>
      <c r="EH747" s="148"/>
      <c r="EI747" s="148"/>
      <c r="EJ747" s="148"/>
      <c r="EK747" s="148"/>
      <c r="EL747" s="148"/>
      <c r="EM747" s="148"/>
      <c r="EN747" s="148"/>
      <c r="EO747" s="148"/>
      <c r="EP747" s="148"/>
      <c r="EQ747" s="148"/>
      <c r="ER747" s="148"/>
      <c r="ES747" s="148"/>
      <c r="ET747" s="148"/>
      <c r="EU747" s="148"/>
      <c r="EV747" s="148"/>
      <c r="EW747" s="148"/>
      <c r="EX747" s="148"/>
      <c r="EY747" s="148"/>
      <c r="EZ747" s="148"/>
      <c r="FA747" s="148"/>
      <c r="FB747" s="148"/>
      <c r="FC747" s="148"/>
      <c r="FD747" s="148"/>
      <c r="FE747" s="148"/>
      <c r="FF747" s="148"/>
      <c r="FG747" s="148"/>
      <c r="FH747" s="148"/>
      <c r="FI747" s="148"/>
      <c r="FJ747" s="148"/>
      <c r="FK747" s="148"/>
      <c r="FL747" s="148"/>
      <c r="FM747" s="148"/>
      <c r="FN747" s="148"/>
      <c r="FO747" s="148"/>
      <c r="FP747" s="148"/>
      <c r="FQ747" s="148"/>
      <c r="FR747" s="148"/>
      <c r="FS747" s="148"/>
      <c r="FT747" s="148"/>
      <c r="FU747" s="148"/>
      <c r="FV747" s="148"/>
      <c r="FW747" s="148"/>
      <c r="FX747" s="148"/>
      <c r="FY747" s="148"/>
      <c r="FZ747" s="148"/>
      <c r="GA747" s="148"/>
      <c r="GB747" s="148"/>
      <c r="GC747" s="148"/>
      <c r="GD747" s="148"/>
      <c r="GE747" s="148"/>
      <c r="GF747" s="148"/>
      <c r="GG747" s="148"/>
      <c r="GH747" s="148"/>
      <c r="GI747" s="148"/>
      <c r="GJ747" s="148"/>
      <c r="GK747" s="148"/>
      <c r="GL747" s="148"/>
      <c r="GM747" s="148"/>
      <c r="GN747" s="148"/>
      <c r="GO747" s="148"/>
      <c r="GP747" s="148"/>
      <c r="GQ747" s="148"/>
      <c r="GR747" s="148"/>
      <c r="GS747" s="148"/>
      <c r="GT747" s="148"/>
      <c r="GU747" s="148"/>
      <c r="GV747" s="148"/>
      <c r="GW747" s="148"/>
      <c r="GX747" s="148"/>
      <c r="GY747" s="148"/>
      <c r="GZ747" s="148"/>
      <c r="HA747" s="148"/>
      <c r="HB747" s="148"/>
      <c r="HC747" s="148"/>
      <c r="HD747" s="148"/>
      <c r="HE747" s="148"/>
      <c r="HF747" s="148"/>
      <c r="HG747" s="148"/>
      <c r="HH747" s="148"/>
      <c r="HI747" s="148"/>
      <c r="HJ747" s="148"/>
      <c r="HK747" s="148"/>
      <c r="HL747" s="148"/>
      <c r="HM747" s="148"/>
      <c r="HN747" s="148"/>
    </row>
    <row r="748" spans="1:222" s="149" customFormat="1" ht="20.65" customHeight="1">
      <c r="A748" s="298"/>
      <c r="B748" s="284" t="s">
        <v>3332</v>
      </c>
      <c r="C748" s="284" t="s">
        <v>3333</v>
      </c>
      <c r="D748" s="388">
        <v>57.376000000000005</v>
      </c>
      <c r="E748" s="388">
        <v>50.203999999999994</v>
      </c>
      <c r="F748" s="388">
        <v>46.618000000000002</v>
      </c>
      <c r="G748" s="388">
        <v>43.031999999999996</v>
      </c>
      <c r="H748" s="148"/>
      <c r="I748" s="148"/>
      <c r="J748" s="148"/>
      <c r="K748" s="148"/>
      <c r="L748" s="148"/>
      <c r="M748" s="148"/>
      <c r="N748" s="148"/>
      <c r="O748" s="148"/>
      <c r="P748" s="148"/>
      <c r="Q748" s="148"/>
      <c r="R748" s="148"/>
      <c r="S748" s="148"/>
      <c r="T748" s="148"/>
      <c r="U748" s="148"/>
      <c r="V748" s="148"/>
      <c r="W748" s="148"/>
      <c r="X748" s="148"/>
      <c r="Y748" s="148"/>
      <c r="Z748" s="148"/>
      <c r="AA748" s="148"/>
      <c r="AB748" s="148"/>
      <c r="AC748" s="148"/>
      <c r="AD748" s="148"/>
      <c r="AE748" s="148"/>
      <c r="AF748" s="148"/>
      <c r="AG748" s="148"/>
      <c r="AH748" s="148"/>
      <c r="AI748" s="148"/>
      <c r="AJ748" s="148"/>
      <c r="AK748" s="148"/>
      <c r="AL748" s="148"/>
      <c r="AM748" s="148"/>
      <c r="AN748" s="148"/>
      <c r="AO748" s="148"/>
      <c r="AP748" s="148"/>
      <c r="AQ748" s="148"/>
      <c r="AR748" s="148"/>
      <c r="AS748" s="148"/>
      <c r="AT748" s="148"/>
      <c r="AU748" s="148"/>
      <c r="AV748" s="148"/>
      <c r="AW748" s="148"/>
      <c r="AX748" s="148"/>
      <c r="AY748" s="148"/>
      <c r="AZ748" s="148"/>
      <c r="BA748" s="148"/>
      <c r="BB748" s="148"/>
      <c r="BC748" s="148"/>
      <c r="BD748" s="148"/>
      <c r="BE748" s="148"/>
      <c r="BF748" s="148"/>
      <c r="BG748" s="148"/>
      <c r="BH748" s="148"/>
      <c r="BI748" s="148"/>
      <c r="BJ748" s="148"/>
      <c r="BK748" s="148"/>
      <c r="BL748" s="148"/>
      <c r="BM748" s="148"/>
      <c r="BN748" s="148"/>
      <c r="BO748" s="148"/>
      <c r="BP748" s="148"/>
      <c r="BQ748" s="148"/>
      <c r="BR748" s="148"/>
      <c r="BS748" s="148"/>
      <c r="BT748" s="148"/>
      <c r="BU748" s="148"/>
      <c r="BV748" s="148"/>
      <c r="BW748" s="148"/>
      <c r="BX748" s="148"/>
      <c r="BY748" s="148"/>
      <c r="BZ748" s="148"/>
      <c r="CA748" s="148"/>
      <c r="CB748" s="148"/>
      <c r="CC748" s="148"/>
      <c r="CD748" s="148"/>
      <c r="CE748" s="148"/>
      <c r="CF748" s="148"/>
      <c r="CG748" s="148"/>
      <c r="CH748" s="148"/>
      <c r="CI748" s="148"/>
      <c r="CJ748" s="148"/>
      <c r="CK748" s="148"/>
      <c r="CL748" s="148"/>
      <c r="CM748" s="148"/>
      <c r="CN748" s="148"/>
      <c r="CO748" s="148"/>
      <c r="CP748" s="148"/>
      <c r="CQ748" s="148"/>
      <c r="CR748" s="148"/>
      <c r="CS748" s="148"/>
      <c r="CT748" s="148"/>
      <c r="CU748" s="148"/>
      <c r="CV748" s="148"/>
      <c r="CW748" s="148"/>
      <c r="CX748" s="148"/>
      <c r="CY748" s="148"/>
      <c r="CZ748" s="148"/>
      <c r="DA748" s="148"/>
      <c r="DB748" s="148"/>
      <c r="DC748" s="148"/>
      <c r="DD748" s="148"/>
      <c r="DE748" s="148"/>
      <c r="DF748" s="148"/>
      <c r="DG748" s="148"/>
      <c r="DH748" s="148"/>
      <c r="DI748" s="148"/>
      <c r="DJ748" s="148"/>
      <c r="DK748" s="148"/>
      <c r="DL748" s="148"/>
      <c r="DM748" s="148"/>
      <c r="DN748" s="148"/>
      <c r="DO748" s="148"/>
      <c r="DP748" s="148"/>
      <c r="DQ748" s="148"/>
      <c r="DR748" s="148"/>
      <c r="DS748" s="148"/>
      <c r="DT748" s="148"/>
      <c r="DU748" s="148"/>
      <c r="DV748" s="148"/>
      <c r="DW748" s="148"/>
      <c r="DX748" s="148"/>
      <c r="DY748" s="148"/>
      <c r="DZ748" s="148"/>
      <c r="EA748" s="148"/>
      <c r="EB748" s="148"/>
      <c r="EC748" s="148"/>
      <c r="ED748" s="148"/>
      <c r="EE748" s="148"/>
      <c r="EF748" s="148"/>
      <c r="EG748" s="148"/>
      <c r="EH748" s="148"/>
      <c r="EI748" s="148"/>
      <c r="EJ748" s="148"/>
      <c r="EK748" s="148"/>
      <c r="EL748" s="148"/>
      <c r="EM748" s="148"/>
      <c r="EN748" s="148"/>
      <c r="EO748" s="148"/>
      <c r="EP748" s="148"/>
      <c r="EQ748" s="148"/>
      <c r="ER748" s="148"/>
      <c r="ES748" s="148"/>
      <c r="ET748" s="148"/>
      <c r="EU748" s="148"/>
      <c r="EV748" s="148"/>
      <c r="EW748" s="148"/>
      <c r="EX748" s="148"/>
      <c r="EY748" s="148"/>
      <c r="EZ748" s="148"/>
      <c r="FA748" s="148"/>
      <c r="FB748" s="148"/>
      <c r="FC748" s="148"/>
      <c r="FD748" s="148"/>
      <c r="FE748" s="148"/>
      <c r="FF748" s="148"/>
      <c r="FG748" s="148"/>
      <c r="FH748" s="148"/>
      <c r="FI748" s="148"/>
      <c r="FJ748" s="148"/>
      <c r="FK748" s="148"/>
      <c r="FL748" s="148"/>
      <c r="FM748" s="148"/>
      <c r="FN748" s="148"/>
      <c r="FO748" s="148"/>
      <c r="FP748" s="148"/>
      <c r="FQ748" s="148"/>
      <c r="FR748" s="148"/>
      <c r="FS748" s="148"/>
      <c r="FT748" s="148"/>
      <c r="FU748" s="148"/>
      <c r="FV748" s="148"/>
      <c r="FW748" s="148"/>
      <c r="FX748" s="148"/>
      <c r="FY748" s="148"/>
      <c r="FZ748" s="148"/>
      <c r="GA748" s="148"/>
      <c r="GB748" s="148"/>
      <c r="GC748" s="148"/>
      <c r="GD748" s="148"/>
      <c r="GE748" s="148"/>
      <c r="GF748" s="148"/>
      <c r="GG748" s="148"/>
      <c r="GH748" s="148"/>
      <c r="GI748" s="148"/>
      <c r="GJ748" s="148"/>
      <c r="GK748" s="148"/>
      <c r="GL748" s="148"/>
      <c r="GM748" s="148"/>
      <c r="GN748" s="148"/>
      <c r="GO748" s="148"/>
      <c r="GP748" s="148"/>
      <c r="GQ748" s="148"/>
      <c r="GR748" s="148"/>
      <c r="GS748" s="148"/>
      <c r="GT748" s="148"/>
      <c r="GU748" s="148"/>
      <c r="GV748" s="148"/>
      <c r="GW748" s="148"/>
      <c r="GX748" s="148"/>
      <c r="GY748" s="148"/>
      <c r="GZ748" s="148"/>
      <c r="HA748" s="148"/>
      <c r="HB748" s="148"/>
      <c r="HC748" s="148"/>
      <c r="HD748" s="148"/>
      <c r="HE748" s="148"/>
      <c r="HF748" s="148"/>
      <c r="HG748" s="148"/>
      <c r="HH748" s="148"/>
      <c r="HI748" s="148"/>
      <c r="HJ748" s="148"/>
      <c r="HK748" s="148"/>
      <c r="HL748" s="148"/>
      <c r="HM748" s="148"/>
      <c r="HN748" s="148"/>
    </row>
    <row r="749" spans="1:222" s="149" customFormat="1" ht="20.65" customHeight="1">
      <c r="A749" s="298"/>
      <c r="B749" s="284" t="s">
        <v>3334</v>
      </c>
      <c r="C749" s="284" t="s">
        <v>3335</v>
      </c>
      <c r="D749" s="388">
        <v>67.807999999999993</v>
      </c>
      <c r="E749" s="388">
        <v>59.331999999999987</v>
      </c>
      <c r="F749" s="388">
        <v>55.093999999999994</v>
      </c>
      <c r="G749" s="388">
        <v>50.855999999999995</v>
      </c>
      <c r="H749" s="148"/>
      <c r="I749" s="148"/>
      <c r="J749" s="148"/>
      <c r="K749" s="148"/>
      <c r="L749" s="148"/>
      <c r="M749" s="148"/>
      <c r="N749" s="148"/>
      <c r="O749" s="148"/>
      <c r="P749" s="148"/>
      <c r="Q749" s="148"/>
      <c r="R749" s="148"/>
      <c r="S749" s="148"/>
      <c r="T749" s="148"/>
      <c r="U749" s="148"/>
      <c r="V749" s="148"/>
      <c r="W749" s="148"/>
      <c r="X749" s="148"/>
      <c r="Y749" s="148"/>
      <c r="Z749" s="148"/>
      <c r="AA749" s="148"/>
      <c r="AB749" s="148"/>
      <c r="AC749" s="148"/>
      <c r="AD749" s="148"/>
      <c r="AE749" s="148"/>
      <c r="AF749" s="148"/>
      <c r="AG749" s="148"/>
      <c r="AH749" s="148"/>
      <c r="AI749" s="148"/>
      <c r="AJ749" s="148"/>
      <c r="AK749" s="148"/>
      <c r="AL749" s="148"/>
      <c r="AM749" s="148"/>
      <c r="AN749" s="148"/>
      <c r="AO749" s="148"/>
      <c r="AP749" s="148"/>
      <c r="AQ749" s="148"/>
      <c r="AR749" s="148"/>
      <c r="AS749" s="148"/>
      <c r="AT749" s="148"/>
      <c r="AU749" s="148"/>
      <c r="AV749" s="148"/>
      <c r="AW749" s="148"/>
      <c r="AX749" s="148"/>
      <c r="AY749" s="148"/>
      <c r="AZ749" s="148"/>
      <c r="BA749" s="148"/>
      <c r="BB749" s="148"/>
      <c r="BC749" s="148"/>
      <c r="BD749" s="148"/>
      <c r="BE749" s="148"/>
      <c r="BF749" s="148"/>
      <c r="BG749" s="148"/>
      <c r="BH749" s="148"/>
      <c r="BI749" s="148"/>
      <c r="BJ749" s="148"/>
      <c r="BK749" s="148"/>
      <c r="BL749" s="148"/>
      <c r="BM749" s="148"/>
      <c r="BN749" s="148"/>
      <c r="BO749" s="148"/>
      <c r="BP749" s="148"/>
      <c r="BQ749" s="148"/>
      <c r="BR749" s="148"/>
      <c r="BS749" s="148"/>
      <c r="BT749" s="148"/>
      <c r="BU749" s="148"/>
      <c r="BV749" s="148"/>
      <c r="BW749" s="148"/>
      <c r="BX749" s="148"/>
      <c r="BY749" s="148"/>
      <c r="BZ749" s="148"/>
      <c r="CA749" s="148"/>
      <c r="CB749" s="148"/>
      <c r="CC749" s="148"/>
      <c r="CD749" s="148"/>
      <c r="CE749" s="148"/>
      <c r="CF749" s="148"/>
      <c r="CG749" s="148"/>
      <c r="CH749" s="148"/>
      <c r="CI749" s="148"/>
      <c r="CJ749" s="148"/>
      <c r="CK749" s="148"/>
      <c r="CL749" s="148"/>
      <c r="CM749" s="148"/>
      <c r="CN749" s="148"/>
      <c r="CO749" s="148"/>
      <c r="CP749" s="148"/>
      <c r="CQ749" s="148"/>
      <c r="CR749" s="148"/>
      <c r="CS749" s="148"/>
      <c r="CT749" s="148"/>
      <c r="CU749" s="148"/>
      <c r="CV749" s="148"/>
      <c r="CW749" s="148"/>
      <c r="CX749" s="148"/>
      <c r="CY749" s="148"/>
      <c r="CZ749" s="148"/>
      <c r="DA749" s="148"/>
      <c r="DB749" s="148"/>
      <c r="DC749" s="148"/>
      <c r="DD749" s="148"/>
      <c r="DE749" s="148"/>
      <c r="DF749" s="148"/>
      <c r="DG749" s="148"/>
      <c r="DH749" s="148"/>
      <c r="DI749" s="148"/>
      <c r="DJ749" s="148"/>
      <c r="DK749" s="148"/>
      <c r="DL749" s="148"/>
      <c r="DM749" s="148"/>
      <c r="DN749" s="148"/>
      <c r="DO749" s="148"/>
      <c r="DP749" s="148"/>
      <c r="DQ749" s="148"/>
      <c r="DR749" s="148"/>
      <c r="DS749" s="148"/>
      <c r="DT749" s="148"/>
      <c r="DU749" s="148"/>
      <c r="DV749" s="148"/>
      <c r="DW749" s="148"/>
      <c r="DX749" s="148"/>
      <c r="DY749" s="148"/>
      <c r="DZ749" s="148"/>
      <c r="EA749" s="148"/>
      <c r="EB749" s="148"/>
      <c r="EC749" s="148"/>
      <c r="ED749" s="148"/>
      <c r="EE749" s="148"/>
      <c r="EF749" s="148"/>
      <c r="EG749" s="148"/>
      <c r="EH749" s="148"/>
      <c r="EI749" s="148"/>
      <c r="EJ749" s="148"/>
      <c r="EK749" s="148"/>
      <c r="EL749" s="148"/>
      <c r="EM749" s="148"/>
      <c r="EN749" s="148"/>
      <c r="EO749" s="148"/>
      <c r="EP749" s="148"/>
      <c r="EQ749" s="148"/>
      <c r="ER749" s="148"/>
      <c r="ES749" s="148"/>
      <c r="ET749" s="148"/>
      <c r="EU749" s="148"/>
      <c r="EV749" s="148"/>
      <c r="EW749" s="148"/>
      <c r="EX749" s="148"/>
      <c r="EY749" s="148"/>
      <c r="EZ749" s="148"/>
      <c r="FA749" s="148"/>
      <c r="FB749" s="148"/>
      <c r="FC749" s="148"/>
      <c r="FD749" s="148"/>
      <c r="FE749" s="148"/>
      <c r="FF749" s="148"/>
      <c r="FG749" s="148"/>
      <c r="FH749" s="148"/>
      <c r="FI749" s="148"/>
      <c r="FJ749" s="148"/>
      <c r="FK749" s="148"/>
      <c r="FL749" s="148"/>
      <c r="FM749" s="148"/>
      <c r="FN749" s="148"/>
      <c r="FO749" s="148"/>
      <c r="FP749" s="148"/>
      <c r="FQ749" s="148"/>
      <c r="FR749" s="148"/>
      <c r="FS749" s="148"/>
      <c r="FT749" s="148"/>
      <c r="FU749" s="148"/>
      <c r="FV749" s="148"/>
      <c r="FW749" s="148"/>
      <c r="FX749" s="148"/>
      <c r="FY749" s="148"/>
      <c r="FZ749" s="148"/>
      <c r="GA749" s="148"/>
      <c r="GB749" s="148"/>
      <c r="GC749" s="148"/>
      <c r="GD749" s="148"/>
      <c r="GE749" s="148"/>
      <c r="GF749" s="148"/>
      <c r="GG749" s="148"/>
      <c r="GH749" s="148"/>
      <c r="GI749" s="148"/>
      <c r="GJ749" s="148"/>
      <c r="GK749" s="148"/>
      <c r="GL749" s="148"/>
      <c r="GM749" s="148"/>
      <c r="GN749" s="148"/>
      <c r="GO749" s="148"/>
      <c r="GP749" s="148"/>
      <c r="GQ749" s="148"/>
      <c r="GR749" s="148"/>
      <c r="GS749" s="148"/>
      <c r="GT749" s="148"/>
      <c r="GU749" s="148"/>
      <c r="GV749" s="148"/>
      <c r="GW749" s="148"/>
      <c r="GX749" s="148"/>
      <c r="GY749" s="148"/>
      <c r="GZ749" s="148"/>
      <c r="HA749" s="148"/>
      <c r="HB749" s="148"/>
      <c r="HC749" s="148"/>
      <c r="HD749" s="148"/>
      <c r="HE749" s="148"/>
      <c r="HF749" s="148"/>
      <c r="HG749" s="148"/>
      <c r="HH749" s="148"/>
      <c r="HI749" s="148"/>
      <c r="HJ749" s="148"/>
      <c r="HK749" s="148"/>
      <c r="HL749" s="148"/>
      <c r="HM749" s="148"/>
      <c r="HN749" s="148"/>
    </row>
    <row r="750" spans="1:222" s="151" customFormat="1" ht="20.65" customHeight="1">
      <c r="A750" s="298"/>
      <c r="B750" s="284" t="s">
        <v>3336</v>
      </c>
      <c r="C750" s="284" t="s">
        <v>3337</v>
      </c>
      <c r="D750" s="388">
        <v>86.064000000000007</v>
      </c>
      <c r="E750" s="388">
        <v>75.305999999999997</v>
      </c>
      <c r="F750" s="388">
        <v>69.927000000000007</v>
      </c>
      <c r="G750" s="388">
        <v>64.548000000000002</v>
      </c>
      <c r="H750" s="150"/>
      <c r="I750" s="150"/>
      <c r="J750" s="150"/>
      <c r="K750" s="150"/>
      <c r="L750" s="150"/>
      <c r="M750" s="150"/>
      <c r="N750" s="150"/>
      <c r="O750" s="150"/>
      <c r="P750" s="150"/>
      <c r="Q750" s="150"/>
      <c r="R750" s="150"/>
      <c r="S750" s="150"/>
      <c r="T750" s="150"/>
      <c r="U750" s="150"/>
      <c r="V750" s="150"/>
      <c r="W750" s="150"/>
      <c r="X750" s="150"/>
      <c r="Y750" s="150"/>
      <c r="Z750" s="150"/>
      <c r="AA750" s="150"/>
      <c r="AB750" s="150"/>
      <c r="AC750" s="150"/>
      <c r="AD750" s="150"/>
      <c r="AE750" s="150"/>
      <c r="AF750" s="150"/>
      <c r="AG750" s="150"/>
      <c r="AH750" s="150"/>
      <c r="AI750" s="150"/>
      <c r="AJ750" s="150"/>
      <c r="AK750" s="150"/>
      <c r="AL750" s="150"/>
      <c r="AM750" s="150"/>
      <c r="AN750" s="150"/>
      <c r="AO750" s="150"/>
      <c r="AP750" s="150"/>
      <c r="AQ750" s="150"/>
      <c r="AR750" s="150"/>
      <c r="AS750" s="150"/>
      <c r="AT750" s="150"/>
      <c r="AU750" s="150"/>
      <c r="AV750" s="150"/>
      <c r="AW750" s="150"/>
      <c r="AX750" s="150"/>
      <c r="AY750" s="150"/>
      <c r="AZ750" s="150"/>
      <c r="BA750" s="150"/>
      <c r="BB750" s="150"/>
      <c r="BC750" s="150"/>
      <c r="BD750" s="150"/>
      <c r="BE750" s="150"/>
      <c r="BF750" s="150"/>
      <c r="BG750" s="150"/>
      <c r="BH750" s="150"/>
      <c r="BI750" s="150"/>
      <c r="BJ750" s="150"/>
      <c r="BK750" s="150"/>
      <c r="BL750" s="150"/>
      <c r="BM750" s="150"/>
      <c r="BN750" s="150"/>
      <c r="BO750" s="150"/>
      <c r="BP750" s="150"/>
      <c r="BQ750" s="150"/>
      <c r="BR750" s="150"/>
      <c r="BS750" s="150"/>
      <c r="BT750" s="150"/>
      <c r="BU750" s="150"/>
      <c r="BV750" s="150"/>
      <c r="BW750" s="150"/>
      <c r="BX750" s="150"/>
      <c r="BY750" s="150"/>
      <c r="BZ750" s="150"/>
      <c r="CA750" s="150"/>
      <c r="CB750" s="150"/>
      <c r="CC750" s="150"/>
      <c r="CD750" s="150"/>
      <c r="CE750" s="150"/>
      <c r="CF750" s="150"/>
      <c r="CG750" s="150"/>
      <c r="CH750" s="150"/>
      <c r="CI750" s="150"/>
      <c r="CJ750" s="150"/>
      <c r="CK750" s="150"/>
      <c r="CL750" s="150"/>
      <c r="CM750" s="150"/>
      <c r="CN750" s="150"/>
      <c r="CO750" s="150"/>
      <c r="CP750" s="150"/>
      <c r="CQ750" s="150"/>
      <c r="CR750" s="150"/>
      <c r="CS750" s="150"/>
      <c r="CT750" s="150"/>
      <c r="CU750" s="150"/>
      <c r="CV750" s="150"/>
      <c r="CW750" s="150"/>
      <c r="CX750" s="150"/>
      <c r="CY750" s="150"/>
      <c r="CZ750" s="150"/>
      <c r="DA750" s="150"/>
      <c r="DB750" s="150"/>
      <c r="DC750" s="150"/>
      <c r="DD750" s="150"/>
      <c r="DE750" s="150"/>
      <c r="DF750" s="150"/>
      <c r="DG750" s="150"/>
      <c r="DH750" s="150"/>
      <c r="DI750" s="150"/>
      <c r="DJ750" s="150"/>
      <c r="DK750" s="150"/>
      <c r="DL750" s="150"/>
      <c r="DM750" s="150"/>
      <c r="DN750" s="150"/>
      <c r="DO750" s="150"/>
      <c r="DP750" s="150"/>
      <c r="DQ750" s="150"/>
      <c r="DR750" s="150"/>
      <c r="DS750" s="150"/>
      <c r="DT750" s="150"/>
      <c r="DU750" s="150"/>
      <c r="DV750" s="150"/>
      <c r="DW750" s="150"/>
      <c r="DX750" s="150"/>
      <c r="DY750" s="150"/>
      <c r="DZ750" s="150"/>
      <c r="EA750" s="150"/>
      <c r="EB750" s="150"/>
      <c r="EC750" s="150"/>
      <c r="ED750" s="150"/>
      <c r="EE750" s="150"/>
      <c r="EF750" s="150"/>
      <c r="EG750" s="150"/>
      <c r="EH750" s="150"/>
      <c r="EI750" s="150"/>
      <c r="EJ750" s="150"/>
      <c r="EK750" s="150"/>
      <c r="EL750" s="150"/>
      <c r="EM750" s="150"/>
      <c r="EN750" s="150"/>
      <c r="EO750" s="150"/>
      <c r="EP750" s="150"/>
      <c r="EQ750" s="150"/>
      <c r="ER750" s="150"/>
      <c r="ES750" s="150"/>
      <c r="ET750" s="150"/>
      <c r="EU750" s="150"/>
      <c r="EV750" s="150"/>
      <c r="EW750" s="150"/>
      <c r="EX750" s="150"/>
      <c r="EY750" s="150"/>
      <c r="EZ750" s="150"/>
      <c r="FA750" s="150"/>
      <c r="FB750" s="150"/>
      <c r="FC750" s="150"/>
      <c r="FD750" s="150"/>
      <c r="FE750" s="150"/>
      <c r="FF750" s="150"/>
      <c r="FG750" s="150"/>
      <c r="FH750" s="150"/>
      <c r="FI750" s="150"/>
      <c r="FJ750" s="150"/>
      <c r="FK750" s="150"/>
      <c r="FL750" s="150"/>
      <c r="FM750" s="150"/>
      <c r="FN750" s="150"/>
      <c r="FO750" s="150"/>
      <c r="FP750" s="150"/>
      <c r="FQ750" s="150"/>
      <c r="FR750" s="150"/>
      <c r="FS750" s="150"/>
      <c r="FT750" s="150"/>
      <c r="FU750" s="150"/>
      <c r="FV750" s="150"/>
      <c r="FW750" s="150"/>
      <c r="FX750" s="150"/>
      <c r="FY750" s="150"/>
      <c r="FZ750" s="150"/>
      <c r="GA750" s="150"/>
      <c r="GB750" s="150"/>
      <c r="GC750" s="150"/>
      <c r="GD750" s="150"/>
      <c r="GE750" s="150"/>
      <c r="GF750" s="150"/>
      <c r="GG750" s="150"/>
      <c r="GH750" s="150"/>
      <c r="GI750" s="150"/>
      <c r="GJ750" s="150"/>
      <c r="GK750" s="150"/>
      <c r="GL750" s="150"/>
      <c r="GM750" s="150"/>
      <c r="GN750" s="150"/>
      <c r="GO750" s="150"/>
      <c r="GP750" s="150"/>
      <c r="GQ750" s="150"/>
      <c r="GR750" s="150"/>
      <c r="GS750" s="150"/>
      <c r="GT750" s="150"/>
      <c r="GU750" s="150"/>
      <c r="GV750" s="150"/>
      <c r="GW750" s="150"/>
      <c r="GX750" s="150"/>
      <c r="GY750" s="150"/>
      <c r="GZ750" s="150"/>
      <c r="HA750" s="150"/>
      <c r="HB750" s="150"/>
      <c r="HC750" s="150"/>
      <c r="HD750" s="150"/>
      <c r="HE750" s="150"/>
      <c r="HF750" s="150"/>
      <c r="HG750" s="150"/>
      <c r="HH750" s="150"/>
      <c r="HI750" s="150"/>
      <c r="HJ750" s="150"/>
      <c r="HK750" s="150"/>
      <c r="HL750" s="150"/>
      <c r="HM750" s="150"/>
      <c r="HN750" s="150"/>
    </row>
    <row r="751" spans="1:222" s="147" customFormat="1" ht="20.65" customHeight="1">
      <c r="A751" s="338"/>
      <c r="B751" s="295" t="s">
        <v>3338</v>
      </c>
      <c r="C751" s="295" t="s">
        <v>3339</v>
      </c>
      <c r="D751" s="394">
        <v>406.84799999999996</v>
      </c>
      <c r="E751" s="394">
        <v>355.99199999999996</v>
      </c>
      <c r="F751" s="394">
        <v>330.56399999999996</v>
      </c>
      <c r="G751" s="394">
        <v>305.13599999999997</v>
      </c>
      <c r="H751" s="146"/>
      <c r="I751" s="146"/>
      <c r="J751" s="146"/>
      <c r="K751" s="146"/>
      <c r="L751" s="146"/>
      <c r="M751" s="146"/>
      <c r="N751" s="146"/>
      <c r="O751" s="146"/>
      <c r="P751" s="146"/>
      <c r="Q751" s="146"/>
      <c r="R751" s="146"/>
      <c r="S751" s="146"/>
      <c r="T751" s="146"/>
      <c r="U751" s="146"/>
      <c r="V751" s="146"/>
      <c r="W751" s="146"/>
      <c r="X751" s="146"/>
      <c r="Y751" s="146"/>
      <c r="Z751" s="146"/>
      <c r="AA751" s="146"/>
      <c r="AB751" s="146"/>
      <c r="AC751" s="146"/>
      <c r="AD751" s="146"/>
      <c r="AE751" s="146"/>
      <c r="AF751" s="146"/>
      <c r="AG751" s="146"/>
      <c r="AH751" s="146"/>
      <c r="AI751" s="146"/>
      <c r="AJ751" s="146"/>
      <c r="AK751" s="146"/>
      <c r="AL751" s="146"/>
      <c r="AM751" s="146"/>
      <c r="AN751" s="146"/>
      <c r="AO751" s="146"/>
      <c r="AP751" s="146"/>
      <c r="AQ751" s="146"/>
      <c r="AR751" s="146"/>
      <c r="AS751" s="146"/>
      <c r="AT751" s="146"/>
      <c r="AU751" s="146"/>
      <c r="AV751" s="146"/>
      <c r="AW751" s="146"/>
      <c r="AX751" s="146"/>
      <c r="AY751" s="146"/>
      <c r="AZ751" s="146"/>
      <c r="BA751" s="146"/>
      <c r="BB751" s="146"/>
      <c r="BC751" s="146"/>
      <c r="BD751" s="146"/>
      <c r="BE751" s="146"/>
      <c r="BF751" s="146"/>
      <c r="BG751" s="146"/>
      <c r="BH751" s="146"/>
      <c r="BI751" s="146"/>
      <c r="BJ751" s="146"/>
      <c r="BK751" s="146"/>
      <c r="BL751" s="146"/>
      <c r="BM751" s="146"/>
      <c r="BN751" s="146"/>
      <c r="BO751" s="146"/>
      <c r="BP751" s="146"/>
      <c r="BQ751" s="146"/>
      <c r="BR751" s="146"/>
      <c r="BS751" s="146"/>
      <c r="BT751" s="146"/>
      <c r="BU751" s="146"/>
      <c r="BV751" s="146"/>
      <c r="BW751" s="146"/>
      <c r="BX751" s="146"/>
      <c r="BY751" s="146"/>
      <c r="BZ751" s="146"/>
      <c r="CA751" s="146"/>
      <c r="CB751" s="146"/>
      <c r="CC751" s="146"/>
      <c r="CD751" s="146"/>
      <c r="CE751" s="146"/>
      <c r="CF751" s="146"/>
      <c r="CG751" s="146"/>
      <c r="CH751" s="146"/>
      <c r="CI751" s="146"/>
      <c r="CJ751" s="146"/>
      <c r="CK751" s="146"/>
      <c r="CL751" s="146"/>
      <c r="CM751" s="146"/>
      <c r="CN751" s="146"/>
      <c r="CO751" s="146"/>
      <c r="CP751" s="146"/>
      <c r="CQ751" s="146"/>
      <c r="CR751" s="146"/>
      <c r="CS751" s="146"/>
      <c r="CT751" s="146"/>
      <c r="CU751" s="146"/>
      <c r="CV751" s="146"/>
      <c r="CW751" s="146"/>
      <c r="CX751" s="146"/>
      <c r="CY751" s="146"/>
      <c r="CZ751" s="146"/>
      <c r="DA751" s="146"/>
      <c r="DB751" s="146"/>
      <c r="DC751" s="146"/>
      <c r="DD751" s="146"/>
      <c r="DE751" s="146"/>
      <c r="DF751" s="146"/>
      <c r="DG751" s="146"/>
      <c r="DH751" s="146"/>
      <c r="DI751" s="146"/>
      <c r="DJ751" s="146"/>
      <c r="DK751" s="146"/>
      <c r="DL751" s="146"/>
      <c r="DM751" s="146"/>
      <c r="DN751" s="146"/>
      <c r="DO751" s="146"/>
      <c r="DP751" s="146"/>
      <c r="DQ751" s="146"/>
      <c r="DR751" s="146"/>
      <c r="DS751" s="146"/>
      <c r="DT751" s="146"/>
      <c r="DU751" s="146"/>
      <c r="DV751" s="146"/>
      <c r="DW751" s="146"/>
      <c r="DX751" s="146"/>
      <c r="DY751" s="146"/>
      <c r="DZ751" s="146"/>
      <c r="EA751" s="146"/>
      <c r="EB751" s="146"/>
      <c r="EC751" s="146"/>
      <c r="ED751" s="146"/>
      <c r="EE751" s="146"/>
      <c r="EF751" s="146"/>
      <c r="EG751" s="146"/>
      <c r="EH751" s="146"/>
      <c r="EI751" s="146"/>
      <c r="EJ751" s="146"/>
      <c r="EK751" s="146"/>
      <c r="EL751" s="146"/>
      <c r="EM751" s="146"/>
      <c r="EN751" s="146"/>
      <c r="EO751" s="146"/>
      <c r="EP751" s="146"/>
      <c r="EQ751" s="146"/>
      <c r="ER751" s="146"/>
      <c r="ES751" s="146"/>
      <c r="ET751" s="146"/>
      <c r="EU751" s="146"/>
      <c r="EV751" s="146"/>
      <c r="EW751" s="146"/>
      <c r="EX751" s="146"/>
      <c r="EY751" s="146"/>
      <c r="EZ751" s="146"/>
      <c r="FA751" s="146"/>
      <c r="FB751" s="146"/>
      <c r="FC751" s="146"/>
      <c r="FD751" s="146"/>
      <c r="FE751" s="146"/>
      <c r="FF751" s="146"/>
      <c r="FG751" s="146"/>
      <c r="FH751" s="146"/>
      <c r="FI751" s="146"/>
      <c r="FJ751" s="146"/>
      <c r="FK751" s="146"/>
      <c r="FL751" s="146"/>
      <c r="FM751" s="146"/>
      <c r="FN751" s="146"/>
      <c r="FO751" s="146"/>
      <c r="FP751" s="146"/>
      <c r="FQ751" s="146"/>
      <c r="FR751" s="146"/>
      <c r="FS751" s="146"/>
      <c r="FT751" s="146"/>
      <c r="FU751" s="146"/>
      <c r="FV751" s="146"/>
      <c r="FW751" s="146"/>
      <c r="FX751" s="146"/>
      <c r="FY751" s="146"/>
      <c r="FZ751" s="146"/>
      <c r="GA751" s="146"/>
      <c r="GB751" s="146"/>
      <c r="GC751" s="146"/>
      <c r="GD751" s="146"/>
      <c r="GE751" s="146"/>
      <c r="GF751" s="146"/>
      <c r="GG751" s="146"/>
      <c r="GH751" s="146"/>
      <c r="GI751" s="146"/>
      <c r="GJ751" s="146"/>
      <c r="GK751" s="146"/>
      <c r="GL751" s="146"/>
      <c r="GM751" s="146"/>
      <c r="GN751" s="146"/>
      <c r="GO751" s="146"/>
      <c r="GP751" s="146"/>
      <c r="GQ751" s="146"/>
      <c r="GR751" s="146"/>
      <c r="GS751" s="146"/>
      <c r="GT751" s="146"/>
      <c r="GU751" s="146"/>
      <c r="GV751" s="146"/>
      <c r="GW751" s="146"/>
      <c r="GX751" s="146"/>
      <c r="GY751" s="146"/>
      <c r="GZ751" s="146"/>
      <c r="HA751" s="146"/>
      <c r="HB751" s="146"/>
      <c r="HC751" s="146"/>
      <c r="HD751" s="146"/>
      <c r="HE751" s="146"/>
      <c r="HF751" s="146"/>
      <c r="HG751" s="146"/>
      <c r="HH751" s="146"/>
      <c r="HI751" s="146"/>
      <c r="HJ751" s="146"/>
      <c r="HK751" s="146"/>
      <c r="HL751" s="146"/>
      <c r="HM751" s="146"/>
      <c r="HN751" s="146"/>
    </row>
    <row r="752" spans="1:222" s="149" customFormat="1" ht="20.65" customHeight="1">
      <c r="A752" s="338"/>
      <c r="B752" s="295" t="s">
        <v>3340</v>
      </c>
      <c r="C752" s="295" t="s">
        <v>3341</v>
      </c>
      <c r="D752" s="394">
        <v>438.14400000000001</v>
      </c>
      <c r="E752" s="394">
        <v>383.37599999999992</v>
      </c>
      <c r="F752" s="394">
        <v>355.99199999999996</v>
      </c>
      <c r="G752" s="394">
        <v>328.60799999999995</v>
      </c>
      <c r="H752" s="148"/>
      <c r="I752" s="148"/>
      <c r="J752" s="148"/>
      <c r="K752" s="148"/>
      <c r="L752" s="148"/>
      <c r="M752" s="148"/>
      <c r="N752" s="148"/>
      <c r="O752" s="148"/>
      <c r="P752" s="148"/>
      <c r="Q752" s="148"/>
      <c r="R752" s="148"/>
      <c r="S752" s="148"/>
      <c r="T752" s="148"/>
      <c r="U752" s="148"/>
      <c r="V752" s="148"/>
      <c r="W752" s="148"/>
      <c r="X752" s="148"/>
      <c r="Y752" s="148"/>
      <c r="Z752" s="148"/>
      <c r="AA752" s="148"/>
      <c r="AB752" s="148"/>
      <c r="AC752" s="148"/>
      <c r="AD752" s="148"/>
      <c r="AE752" s="148"/>
      <c r="AF752" s="148"/>
      <c r="AG752" s="148"/>
      <c r="AH752" s="148"/>
      <c r="AI752" s="148"/>
      <c r="AJ752" s="148"/>
      <c r="AK752" s="148"/>
      <c r="AL752" s="148"/>
      <c r="AM752" s="148"/>
      <c r="AN752" s="148"/>
      <c r="AO752" s="148"/>
      <c r="AP752" s="148"/>
      <c r="AQ752" s="148"/>
      <c r="AR752" s="148"/>
      <c r="AS752" s="148"/>
      <c r="AT752" s="148"/>
      <c r="AU752" s="148"/>
      <c r="AV752" s="148"/>
      <c r="AW752" s="148"/>
      <c r="AX752" s="148"/>
      <c r="AY752" s="148"/>
      <c r="AZ752" s="148"/>
      <c r="BA752" s="148"/>
      <c r="BB752" s="148"/>
      <c r="BC752" s="148"/>
      <c r="BD752" s="148"/>
      <c r="BE752" s="148"/>
      <c r="BF752" s="148"/>
      <c r="BG752" s="148"/>
      <c r="BH752" s="148"/>
      <c r="BI752" s="148"/>
      <c r="BJ752" s="148"/>
      <c r="BK752" s="148"/>
      <c r="BL752" s="148"/>
      <c r="BM752" s="148"/>
      <c r="BN752" s="148"/>
      <c r="BO752" s="148"/>
      <c r="BP752" s="148"/>
      <c r="BQ752" s="148"/>
      <c r="BR752" s="148"/>
      <c r="BS752" s="148"/>
      <c r="BT752" s="148"/>
      <c r="BU752" s="148"/>
      <c r="BV752" s="148"/>
      <c r="BW752" s="148"/>
      <c r="BX752" s="148"/>
      <c r="BY752" s="148"/>
      <c r="BZ752" s="148"/>
      <c r="CA752" s="148"/>
      <c r="CB752" s="148"/>
      <c r="CC752" s="148"/>
      <c r="CD752" s="148"/>
      <c r="CE752" s="148"/>
      <c r="CF752" s="148"/>
      <c r="CG752" s="148"/>
      <c r="CH752" s="148"/>
      <c r="CI752" s="148"/>
      <c r="CJ752" s="148"/>
      <c r="CK752" s="148"/>
      <c r="CL752" s="148"/>
      <c r="CM752" s="148"/>
      <c r="CN752" s="148"/>
      <c r="CO752" s="148"/>
      <c r="CP752" s="148"/>
      <c r="CQ752" s="148"/>
      <c r="CR752" s="148"/>
      <c r="CS752" s="148"/>
      <c r="CT752" s="148"/>
      <c r="CU752" s="148"/>
      <c r="CV752" s="148"/>
      <c r="CW752" s="148"/>
      <c r="CX752" s="148"/>
      <c r="CY752" s="148"/>
      <c r="CZ752" s="148"/>
      <c r="DA752" s="148"/>
      <c r="DB752" s="148"/>
      <c r="DC752" s="148"/>
      <c r="DD752" s="148"/>
      <c r="DE752" s="148"/>
      <c r="DF752" s="148"/>
      <c r="DG752" s="148"/>
      <c r="DH752" s="148"/>
      <c r="DI752" s="148"/>
      <c r="DJ752" s="148"/>
      <c r="DK752" s="148"/>
      <c r="DL752" s="148"/>
      <c r="DM752" s="148"/>
      <c r="DN752" s="148"/>
      <c r="DO752" s="148"/>
      <c r="DP752" s="148"/>
      <c r="DQ752" s="148"/>
      <c r="DR752" s="148"/>
      <c r="DS752" s="148"/>
      <c r="DT752" s="148"/>
      <c r="DU752" s="148"/>
      <c r="DV752" s="148"/>
      <c r="DW752" s="148"/>
      <c r="DX752" s="148"/>
      <c r="DY752" s="148"/>
      <c r="DZ752" s="148"/>
      <c r="EA752" s="148"/>
      <c r="EB752" s="148"/>
      <c r="EC752" s="148"/>
      <c r="ED752" s="148"/>
      <c r="EE752" s="148"/>
      <c r="EF752" s="148"/>
      <c r="EG752" s="148"/>
      <c r="EH752" s="148"/>
      <c r="EI752" s="148"/>
      <c r="EJ752" s="148"/>
      <c r="EK752" s="148"/>
      <c r="EL752" s="148"/>
      <c r="EM752" s="148"/>
      <c r="EN752" s="148"/>
      <c r="EO752" s="148"/>
      <c r="EP752" s="148"/>
      <c r="EQ752" s="148"/>
      <c r="ER752" s="148"/>
      <c r="ES752" s="148"/>
      <c r="ET752" s="148"/>
      <c r="EU752" s="148"/>
      <c r="EV752" s="148"/>
      <c r="EW752" s="148"/>
      <c r="EX752" s="148"/>
      <c r="EY752" s="148"/>
      <c r="EZ752" s="148"/>
      <c r="FA752" s="148"/>
      <c r="FB752" s="148"/>
      <c r="FC752" s="148"/>
      <c r="FD752" s="148"/>
      <c r="FE752" s="148"/>
      <c r="FF752" s="148"/>
      <c r="FG752" s="148"/>
      <c r="FH752" s="148"/>
      <c r="FI752" s="148"/>
      <c r="FJ752" s="148"/>
      <c r="FK752" s="148"/>
      <c r="FL752" s="148"/>
      <c r="FM752" s="148"/>
      <c r="FN752" s="148"/>
      <c r="FO752" s="148"/>
      <c r="FP752" s="148"/>
      <c r="FQ752" s="148"/>
      <c r="FR752" s="148"/>
      <c r="FS752" s="148"/>
      <c r="FT752" s="148"/>
      <c r="FU752" s="148"/>
      <c r="FV752" s="148"/>
      <c r="FW752" s="148"/>
      <c r="FX752" s="148"/>
      <c r="FY752" s="148"/>
      <c r="FZ752" s="148"/>
      <c r="GA752" s="148"/>
      <c r="GB752" s="148"/>
      <c r="GC752" s="148"/>
      <c r="GD752" s="148"/>
      <c r="GE752" s="148"/>
      <c r="GF752" s="148"/>
      <c r="GG752" s="148"/>
      <c r="GH752" s="148"/>
      <c r="GI752" s="148"/>
      <c r="GJ752" s="148"/>
      <c r="GK752" s="148"/>
      <c r="GL752" s="148"/>
      <c r="GM752" s="148"/>
      <c r="GN752" s="148"/>
      <c r="GO752" s="148"/>
      <c r="GP752" s="148"/>
      <c r="GQ752" s="148"/>
      <c r="GR752" s="148"/>
      <c r="GS752" s="148"/>
      <c r="GT752" s="148"/>
      <c r="GU752" s="148"/>
      <c r="GV752" s="148"/>
      <c r="GW752" s="148"/>
      <c r="GX752" s="148"/>
      <c r="GY752" s="148"/>
      <c r="GZ752" s="148"/>
      <c r="HA752" s="148"/>
      <c r="HB752" s="148"/>
      <c r="HC752" s="148"/>
      <c r="HD752" s="148"/>
      <c r="HE752" s="148"/>
      <c r="HF752" s="148"/>
      <c r="HG752" s="148"/>
      <c r="HH752" s="148"/>
      <c r="HI752" s="148"/>
      <c r="HJ752" s="148"/>
      <c r="HK752" s="148"/>
      <c r="HL752" s="148"/>
      <c r="HM752" s="148"/>
      <c r="HN752" s="148"/>
    </row>
    <row r="753" spans="1:222" s="149" customFormat="1" ht="20.65" customHeight="1">
      <c r="A753" s="298"/>
      <c r="B753" s="284" t="s">
        <v>3342</v>
      </c>
      <c r="C753" s="284" t="s">
        <v>3343</v>
      </c>
      <c r="D753" s="388">
        <v>93.887999999999991</v>
      </c>
      <c r="E753" s="388">
        <v>82.151999999999987</v>
      </c>
      <c r="F753" s="388">
        <v>76.283999999999992</v>
      </c>
      <c r="G753" s="388">
        <v>70.415999999999983</v>
      </c>
      <c r="H753" s="148"/>
      <c r="I753" s="148"/>
      <c r="J753" s="148"/>
      <c r="K753" s="148"/>
      <c r="L753" s="148"/>
      <c r="M753" s="148"/>
      <c r="N753" s="148"/>
      <c r="O753" s="148"/>
      <c r="P753" s="148"/>
      <c r="Q753" s="148"/>
      <c r="R753" s="148"/>
      <c r="S753" s="148"/>
      <c r="T753" s="148"/>
      <c r="U753" s="148"/>
      <c r="V753" s="148"/>
      <c r="W753" s="148"/>
      <c r="X753" s="148"/>
      <c r="Y753" s="148"/>
      <c r="Z753" s="148"/>
      <c r="AA753" s="148"/>
      <c r="AB753" s="148"/>
      <c r="AC753" s="148"/>
      <c r="AD753" s="148"/>
      <c r="AE753" s="148"/>
      <c r="AF753" s="148"/>
      <c r="AG753" s="148"/>
      <c r="AH753" s="148"/>
      <c r="AI753" s="148"/>
      <c r="AJ753" s="148"/>
      <c r="AK753" s="148"/>
      <c r="AL753" s="148"/>
      <c r="AM753" s="148"/>
      <c r="AN753" s="148"/>
      <c r="AO753" s="148"/>
      <c r="AP753" s="148"/>
      <c r="AQ753" s="148"/>
      <c r="AR753" s="148"/>
      <c r="AS753" s="148"/>
      <c r="AT753" s="148"/>
      <c r="AU753" s="148"/>
      <c r="AV753" s="148"/>
      <c r="AW753" s="148"/>
      <c r="AX753" s="148"/>
      <c r="AY753" s="148"/>
      <c r="AZ753" s="148"/>
      <c r="BA753" s="148"/>
      <c r="BB753" s="148"/>
      <c r="BC753" s="148"/>
      <c r="BD753" s="148"/>
      <c r="BE753" s="148"/>
      <c r="BF753" s="148"/>
      <c r="BG753" s="148"/>
      <c r="BH753" s="148"/>
      <c r="BI753" s="148"/>
      <c r="BJ753" s="148"/>
      <c r="BK753" s="148"/>
      <c r="BL753" s="148"/>
      <c r="BM753" s="148"/>
      <c r="BN753" s="148"/>
      <c r="BO753" s="148"/>
      <c r="BP753" s="148"/>
      <c r="BQ753" s="148"/>
      <c r="BR753" s="148"/>
      <c r="BS753" s="148"/>
      <c r="BT753" s="148"/>
      <c r="BU753" s="148"/>
      <c r="BV753" s="148"/>
      <c r="BW753" s="148"/>
      <c r="BX753" s="148"/>
      <c r="BY753" s="148"/>
      <c r="BZ753" s="148"/>
      <c r="CA753" s="148"/>
      <c r="CB753" s="148"/>
      <c r="CC753" s="148"/>
      <c r="CD753" s="148"/>
      <c r="CE753" s="148"/>
      <c r="CF753" s="148"/>
      <c r="CG753" s="148"/>
      <c r="CH753" s="148"/>
      <c r="CI753" s="148"/>
      <c r="CJ753" s="148"/>
      <c r="CK753" s="148"/>
      <c r="CL753" s="148"/>
      <c r="CM753" s="148"/>
      <c r="CN753" s="148"/>
      <c r="CO753" s="148"/>
      <c r="CP753" s="148"/>
      <c r="CQ753" s="148"/>
      <c r="CR753" s="148"/>
      <c r="CS753" s="148"/>
      <c r="CT753" s="148"/>
      <c r="CU753" s="148"/>
      <c r="CV753" s="148"/>
      <c r="CW753" s="148"/>
      <c r="CX753" s="148"/>
      <c r="CY753" s="148"/>
      <c r="CZ753" s="148"/>
      <c r="DA753" s="148"/>
      <c r="DB753" s="148"/>
      <c r="DC753" s="148"/>
      <c r="DD753" s="148"/>
      <c r="DE753" s="148"/>
      <c r="DF753" s="148"/>
      <c r="DG753" s="148"/>
      <c r="DH753" s="148"/>
      <c r="DI753" s="148"/>
      <c r="DJ753" s="148"/>
      <c r="DK753" s="148"/>
      <c r="DL753" s="148"/>
      <c r="DM753" s="148"/>
      <c r="DN753" s="148"/>
      <c r="DO753" s="148"/>
      <c r="DP753" s="148"/>
      <c r="DQ753" s="148"/>
      <c r="DR753" s="148"/>
      <c r="DS753" s="148"/>
      <c r="DT753" s="148"/>
      <c r="DU753" s="148"/>
      <c r="DV753" s="148"/>
      <c r="DW753" s="148"/>
      <c r="DX753" s="148"/>
      <c r="DY753" s="148"/>
      <c r="DZ753" s="148"/>
      <c r="EA753" s="148"/>
      <c r="EB753" s="148"/>
      <c r="EC753" s="148"/>
      <c r="ED753" s="148"/>
      <c r="EE753" s="148"/>
      <c r="EF753" s="148"/>
      <c r="EG753" s="148"/>
      <c r="EH753" s="148"/>
      <c r="EI753" s="148"/>
      <c r="EJ753" s="148"/>
      <c r="EK753" s="148"/>
      <c r="EL753" s="148"/>
      <c r="EM753" s="148"/>
      <c r="EN753" s="148"/>
      <c r="EO753" s="148"/>
      <c r="EP753" s="148"/>
      <c r="EQ753" s="148"/>
      <c r="ER753" s="148"/>
      <c r="ES753" s="148"/>
      <c r="ET753" s="148"/>
      <c r="EU753" s="148"/>
      <c r="EV753" s="148"/>
      <c r="EW753" s="148"/>
      <c r="EX753" s="148"/>
      <c r="EY753" s="148"/>
      <c r="EZ753" s="148"/>
      <c r="FA753" s="148"/>
      <c r="FB753" s="148"/>
      <c r="FC753" s="148"/>
      <c r="FD753" s="148"/>
      <c r="FE753" s="148"/>
      <c r="FF753" s="148"/>
      <c r="FG753" s="148"/>
      <c r="FH753" s="148"/>
      <c r="FI753" s="148"/>
      <c r="FJ753" s="148"/>
      <c r="FK753" s="148"/>
      <c r="FL753" s="148"/>
      <c r="FM753" s="148"/>
      <c r="FN753" s="148"/>
      <c r="FO753" s="148"/>
      <c r="FP753" s="148"/>
      <c r="FQ753" s="148"/>
      <c r="FR753" s="148"/>
      <c r="FS753" s="148"/>
      <c r="FT753" s="148"/>
      <c r="FU753" s="148"/>
      <c r="FV753" s="148"/>
      <c r="FW753" s="148"/>
      <c r="FX753" s="148"/>
      <c r="FY753" s="148"/>
      <c r="FZ753" s="148"/>
      <c r="GA753" s="148"/>
      <c r="GB753" s="148"/>
      <c r="GC753" s="148"/>
      <c r="GD753" s="148"/>
      <c r="GE753" s="148"/>
      <c r="GF753" s="148"/>
      <c r="GG753" s="148"/>
      <c r="GH753" s="148"/>
      <c r="GI753" s="148"/>
      <c r="GJ753" s="148"/>
      <c r="GK753" s="148"/>
      <c r="GL753" s="148"/>
      <c r="GM753" s="148"/>
      <c r="GN753" s="148"/>
      <c r="GO753" s="148"/>
      <c r="GP753" s="148"/>
      <c r="GQ753" s="148"/>
      <c r="GR753" s="148"/>
      <c r="GS753" s="148"/>
      <c r="GT753" s="148"/>
      <c r="GU753" s="148"/>
      <c r="GV753" s="148"/>
      <c r="GW753" s="148"/>
      <c r="GX753" s="148"/>
      <c r="GY753" s="148"/>
      <c r="GZ753" s="148"/>
      <c r="HA753" s="148"/>
      <c r="HB753" s="148"/>
      <c r="HC753" s="148"/>
      <c r="HD753" s="148"/>
      <c r="HE753" s="148"/>
      <c r="HF753" s="148"/>
      <c r="HG753" s="148"/>
      <c r="HH753" s="148"/>
      <c r="HI753" s="148"/>
      <c r="HJ753" s="148"/>
      <c r="HK753" s="148"/>
      <c r="HL753" s="148"/>
      <c r="HM753" s="148"/>
      <c r="HN753" s="148"/>
    </row>
    <row r="754" spans="1:222" s="151" customFormat="1" ht="20.65" customHeight="1">
      <c r="A754" s="298"/>
      <c r="B754" s="284" t="s">
        <v>3344</v>
      </c>
      <c r="C754" s="284" t="s">
        <v>3345</v>
      </c>
      <c r="D754" s="388">
        <v>93.887999999999991</v>
      </c>
      <c r="E754" s="388">
        <v>82.151999999999987</v>
      </c>
      <c r="F754" s="388">
        <v>76.283999999999992</v>
      </c>
      <c r="G754" s="388">
        <v>70.415999999999983</v>
      </c>
      <c r="H754" s="150"/>
      <c r="I754" s="150"/>
      <c r="J754" s="150"/>
      <c r="K754" s="150"/>
      <c r="L754" s="150"/>
      <c r="M754" s="150"/>
      <c r="N754" s="150"/>
      <c r="O754" s="150"/>
      <c r="P754" s="150"/>
      <c r="Q754" s="150"/>
      <c r="R754" s="150"/>
      <c r="S754" s="150"/>
      <c r="T754" s="150"/>
      <c r="U754" s="150"/>
      <c r="V754" s="150"/>
      <c r="W754" s="150"/>
      <c r="X754" s="150"/>
      <c r="Y754" s="150"/>
      <c r="Z754" s="150"/>
      <c r="AA754" s="150"/>
      <c r="AB754" s="150"/>
      <c r="AC754" s="150"/>
      <c r="AD754" s="150"/>
      <c r="AE754" s="150"/>
      <c r="AF754" s="150"/>
      <c r="AG754" s="150"/>
      <c r="AH754" s="150"/>
      <c r="AI754" s="150"/>
      <c r="AJ754" s="150"/>
      <c r="AK754" s="150"/>
      <c r="AL754" s="150"/>
      <c r="AM754" s="150"/>
      <c r="AN754" s="150"/>
      <c r="AO754" s="150"/>
      <c r="AP754" s="150"/>
      <c r="AQ754" s="150"/>
      <c r="AR754" s="150"/>
      <c r="AS754" s="150"/>
      <c r="AT754" s="150"/>
      <c r="AU754" s="150"/>
      <c r="AV754" s="150"/>
      <c r="AW754" s="150"/>
      <c r="AX754" s="150"/>
      <c r="AY754" s="150"/>
      <c r="AZ754" s="150"/>
      <c r="BA754" s="150"/>
      <c r="BB754" s="150"/>
      <c r="BC754" s="150"/>
      <c r="BD754" s="150"/>
      <c r="BE754" s="150"/>
      <c r="BF754" s="150"/>
      <c r="BG754" s="150"/>
      <c r="BH754" s="150"/>
      <c r="BI754" s="150"/>
      <c r="BJ754" s="150"/>
      <c r="BK754" s="150"/>
      <c r="BL754" s="150"/>
      <c r="BM754" s="150"/>
      <c r="BN754" s="150"/>
      <c r="BO754" s="150"/>
      <c r="BP754" s="150"/>
      <c r="BQ754" s="150"/>
      <c r="BR754" s="150"/>
      <c r="BS754" s="150"/>
      <c r="BT754" s="150"/>
      <c r="BU754" s="150"/>
      <c r="BV754" s="150"/>
      <c r="BW754" s="150"/>
      <c r="BX754" s="150"/>
      <c r="BY754" s="150"/>
      <c r="BZ754" s="150"/>
      <c r="CA754" s="150"/>
      <c r="CB754" s="150"/>
      <c r="CC754" s="150"/>
      <c r="CD754" s="150"/>
      <c r="CE754" s="150"/>
      <c r="CF754" s="150"/>
      <c r="CG754" s="150"/>
      <c r="CH754" s="150"/>
      <c r="CI754" s="150"/>
      <c r="CJ754" s="150"/>
      <c r="CK754" s="150"/>
      <c r="CL754" s="150"/>
      <c r="CM754" s="150"/>
      <c r="CN754" s="150"/>
      <c r="CO754" s="150"/>
      <c r="CP754" s="150"/>
      <c r="CQ754" s="150"/>
      <c r="CR754" s="150"/>
      <c r="CS754" s="150"/>
      <c r="CT754" s="150"/>
      <c r="CU754" s="150"/>
      <c r="CV754" s="150"/>
      <c r="CW754" s="150"/>
      <c r="CX754" s="150"/>
      <c r="CY754" s="150"/>
      <c r="CZ754" s="150"/>
      <c r="DA754" s="150"/>
      <c r="DB754" s="150"/>
      <c r="DC754" s="150"/>
      <c r="DD754" s="150"/>
      <c r="DE754" s="150"/>
      <c r="DF754" s="150"/>
      <c r="DG754" s="150"/>
      <c r="DH754" s="150"/>
      <c r="DI754" s="150"/>
      <c r="DJ754" s="150"/>
      <c r="DK754" s="150"/>
      <c r="DL754" s="150"/>
      <c r="DM754" s="150"/>
      <c r="DN754" s="150"/>
      <c r="DO754" s="150"/>
      <c r="DP754" s="150"/>
      <c r="DQ754" s="150"/>
      <c r="DR754" s="150"/>
      <c r="DS754" s="150"/>
      <c r="DT754" s="150"/>
      <c r="DU754" s="150"/>
      <c r="DV754" s="150"/>
      <c r="DW754" s="150"/>
      <c r="DX754" s="150"/>
      <c r="DY754" s="150"/>
      <c r="DZ754" s="150"/>
      <c r="EA754" s="150"/>
      <c r="EB754" s="150"/>
      <c r="EC754" s="150"/>
      <c r="ED754" s="150"/>
      <c r="EE754" s="150"/>
      <c r="EF754" s="150"/>
      <c r="EG754" s="150"/>
      <c r="EH754" s="150"/>
      <c r="EI754" s="150"/>
      <c r="EJ754" s="150"/>
      <c r="EK754" s="150"/>
      <c r="EL754" s="150"/>
      <c r="EM754" s="150"/>
      <c r="EN754" s="150"/>
      <c r="EO754" s="150"/>
      <c r="EP754" s="150"/>
      <c r="EQ754" s="150"/>
      <c r="ER754" s="150"/>
      <c r="ES754" s="150"/>
      <c r="ET754" s="150"/>
      <c r="EU754" s="150"/>
      <c r="EV754" s="150"/>
      <c r="EW754" s="150"/>
      <c r="EX754" s="150"/>
      <c r="EY754" s="150"/>
      <c r="EZ754" s="150"/>
      <c r="FA754" s="150"/>
      <c r="FB754" s="150"/>
      <c r="FC754" s="150"/>
      <c r="FD754" s="150"/>
      <c r="FE754" s="150"/>
      <c r="FF754" s="150"/>
      <c r="FG754" s="150"/>
      <c r="FH754" s="150"/>
      <c r="FI754" s="150"/>
      <c r="FJ754" s="150"/>
      <c r="FK754" s="150"/>
      <c r="FL754" s="150"/>
      <c r="FM754" s="150"/>
      <c r="FN754" s="150"/>
      <c r="FO754" s="150"/>
      <c r="FP754" s="150"/>
      <c r="FQ754" s="150"/>
      <c r="FR754" s="150"/>
      <c r="FS754" s="150"/>
      <c r="FT754" s="150"/>
      <c r="FU754" s="150"/>
      <c r="FV754" s="150"/>
      <c r="FW754" s="150"/>
      <c r="FX754" s="150"/>
      <c r="FY754" s="150"/>
      <c r="FZ754" s="150"/>
      <c r="GA754" s="150"/>
      <c r="GB754" s="150"/>
      <c r="GC754" s="150"/>
      <c r="GD754" s="150"/>
      <c r="GE754" s="150"/>
      <c r="GF754" s="150"/>
      <c r="GG754" s="150"/>
      <c r="GH754" s="150"/>
      <c r="GI754" s="150"/>
      <c r="GJ754" s="150"/>
      <c r="GK754" s="150"/>
      <c r="GL754" s="150"/>
      <c r="GM754" s="150"/>
      <c r="GN754" s="150"/>
      <c r="GO754" s="150"/>
      <c r="GP754" s="150"/>
      <c r="GQ754" s="150"/>
      <c r="GR754" s="150"/>
      <c r="GS754" s="150"/>
      <c r="GT754" s="150"/>
      <c r="GU754" s="150"/>
      <c r="GV754" s="150"/>
      <c r="GW754" s="150"/>
      <c r="GX754" s="150"/>
      <c r="GY754" s="150"/>
      <c r="GZ754" s="150"/>
      <c r="HA754" s="150"/>
      <c r="HB754" s="150"/>
      <c r="HC754" s="150"/>
      <c r="HD754" s="150"/>
      <c r="HE754" s="150"/>
      <c r="HF754" s="150"/>
      <c r="HG754" s="150"/>
      <c r="HH754" s="150"/>
      <c r="HI754" s="150"/>
      <c r="HJ754" s="150"/>
      <c r="HK754" s="150"/>
      <c r="HL754" s="150"/>
      <c r="HM754" s="150"/>
      <c r="HN754" s="150"/>
    </row>
    <row r="755" spans="1:222" s="119" customFormat="1" ht="20.65" customHeight="1">
      <c r="A755" s="298"/>
      <c r="B755" s="284" t="s">
        <v>3346</v>
      </c>
      <c r="C755" s="284" t="s">
        <v>3347</v>
      </c>
      <c r="D755" s="388">
        <v>119.96799999999999</v>
      </c>
      <c r="E755" s="388">
        <v>104.97199999999998</v>
      </c>
      <c r="F755" s="388">
        <v>97.47399999999999</v>
      </c>
      <c r="G755" s="388">
        <v>89.975999999999985</v>
      </c>
      <c r="H755" s="152"/>
      <c r="I755" s="152"/>
      <c r="J755" s="152"/>
      <c r="K755" s="152"/>
      <c r="L755" s="152"/>
      <c r="M755" s="152"/>
      <c r="N755" s="152"/>
      <c r="O755" s="152"/>
      <c r="P755" s="152"/>
      <c r="Q755" s="152"/>
      <c r="R755" s="152"/>
      <c r="S755" s="152"/>
      <c r="T755" s="152"/>
      <c r="U755" s="152"/>
      <c r="V755" s="152"/>
      <c r="W755" s="152"/>
      <c r="X755" s="152"/>
      <c r="Y755" s="152"/>
      <c r="Z755" s="152"/>
      <c r="AA755" s="152"/>
      <c r="AB755" s="152"/>
      <c r="AC755" s="152"/>
      <c r="AD755" s="152"/>
      <c r="AE755" s="152"/>
      <c r="AF755" s="152"/>
      <c r="AG755" s="152"/>
      <c r="AH755" s="152"/>
      <c r="AI755" s="152"/>
      <c r="AJ755" s="152"/>
      <c r="AK755" s="152"/>
      <c r="AL755" s="152"/>
      <c r="AM755" s="152"/>
      <c r="AN755" s="152"/>
      <c r="AO755" s="152"/>
      <c r="AP755" s="152"/>
      <c r="AQ755" s="152"/>
      <c r="AR755" s="152"/>
      <c r="AS755" s="152"/>
      <c r="AT755" s="152"/>
      <c r="AU755" s="152"/>
      <c r="AV755" s="152"/>
      <c r="AW755" s="152"/>
      <c r="AX755" s="152"/>
      <c r="AY755" s="152"/>
      <c r="AZ755" s="152"/>
      <c r="BA755" s="152"/>
      <c r="BB755" s="152"/>
      <c r="BC755" s="152"/>
      <c r="BD755" s="152"/>
      <c r="BE755" s="152"/>
      <c r="BF755" s="152"/>
      <c r="BG755" s="152"/>
      <c r="BH755" s="152"/>
      <c r="BI755" s="152"/>
      <c r="BJ755" s="152"/>
      <c r="BK755" s="152"/>
      <c r="BL755" s="152"/>
      <c r="BM755" s="152"/>
      <c r="BN755" s="152"/>
      <c r="BO755" s="152"/>
      <c r="BP755" s="152"/>
      <c r="BQ755" s="152"/>
      <c r="BR755" s="152"/>
      <c r="BS755" s="152"/>
      <c r="BT755" s="152"/>
      <c r="BU755" s="152"/>
      <c r="BV755" s="152"/>
      <c r="BW755" s="152"/>
      <c r="BX755" s="152"/>
      <c r="BY755" s="152"/>
      <c r="BZ755" s="152"/>
      <c r="CA755" s="152"/>
      <c r="CB755" s="152"/>
      <c r="CC755" s="152"/>
      <c r="CD755" s="152"/>
      <c r="CE755" s="152"/>
      <c r="CF755" s="152"/>
      <c r="CG755" s="152"/>
      <c r="CH755" s="152"/>
      <c r="CI755" s="152"/>
      <c r="CJ755" s="152"/>
      <c r="CK755" s="152"/>
      <c r="CL755" s="152"/>
      <c r="CM755" s="152"/>
      <c r="CN755" s="152"/>
      <c r="CO755" s="152"/>
      <c r="CP755" s="152"/>
      <c r="CQ755" s="152"/>
      <c r="CR755" s="152"/>
      <c r="CS755" s="152"/>
      <c r="CT755" s="152"/>
      <c r="CU755" s="152"/>
      <c r="CV755" s="152"/>
      <c r="CW755" s="152"/>
      <c r="CX755" s="152"/>
      <c r="CY755" s="152"/>
      <c r="CZ755" s="152"/>
      <c r="DA755" s="152"/>
      <c r="DB755" s="152"/>
      <c r="DC755" s="152"/>
      <c r="DD755" s="152"/>
      <c r="DE755" s="152"/>
      <c r="DF755" s="152"/>
      <c r="DG755" s="152"/>
      <c r="DH755" s="152"/>
      <c r="DI755" s="152"/>
      <c r="DJ755" s="152"/>
      <c r="DK755" s="152"/>
      <c r="DL755" s="152"/>
      <c r="DM755" s="152"/>
      <c r="DN755" s="152"/>
      <c r="DO755" s="152"/>
      <c r="DP755" s="152"/>
      <c r="DQ755" s="152"/>
      <c r="DR755" s="152"/>
      <c r="DS755" s="152"/>
      <c r="DT755" s="152"/>
      <c r="DU755" s="152"/>
      <c r="DV755" s="152"/>
      <c r="DW755" s="152"/>
      <c r="DX755" s="152"/>
      <c r="DY755" s="152"/>
      <c r="DZ755" s="152"/>
      <c r="EA755" s="152"/>
      <c r="EB755" s="152"/>
      <c r="EC755" s="152"/>
      <c r="ED755" s="152"/>
      <c r="EE755" s="152"/>
      <c r="EF755" s="152"/>
      <c r="EG755" s="152"/>
      <c r="EH755" s="152"/>
      <c r="EI755" s="152"/>
      <c r="EJ755" s="152"/>
      <c r="EK755" s="152"/>
      <c r="EL755" s="152"/>
      <c r="EM755" s="152"/>
      <c r="EN755" s="152"/>
      <c r="EO755" s="152"/>
      <c r="EP755" s="152"/>
      <c r="EQ755" s="152"/>
      <c r="ER755" s="152"/>
      <c r="ES755" s="152"/>
      <c r="ET755" s="152"/>
      <c r="EU755" s="152"/>
      <c r="EV755" s="152"/>
      <c r="EW755" s="152"/>
      <c r="EX755" s="152"/>
      <c r="EY755" s="152"/>
      <c r="EZ755" s="152"/>
      <c r="FA755" s="152"/>
      <c r="FB755" s="152"/>
      <c r="FC755" s="152"/>
      <c r="FD755" s="152"/>
      <c r="FE755" s="152"/>
      <c r="FF755" s="152"/>
      <c r="FG755" s="152"/>
      <c r="FH755" s="152"/>
      <c r="FI755" s="152"/>
      <c r="FJ755" s="152"/>
      <c r="FK755" s="152"/>
      <c r="FL755" s="152"/>
      <c r="FM755" s="152"/>
      <c r="FN755" s="152"/>
      <c r="FO755" s="152"/>
      <c r="FP755" s="152"/>
      <c r="FQ755" s="152"/>
      <c r="FR755" s="152"/>
      <c r="FS755" s="152"/>
      <c r="FT755" s="152"/>
      <c r="FU755" s="152"/>
      <c r="FV755" s="152"/>
      <c r="FW755" s="152"/>
      <c r="FX755" s="152"/>
      <c r="FY755" s="152"/>
      <c r="FZ755" s="152"/>
      <c r="GA755" s="152"/>
      <c r="GB755" s="152"/>
      <c r="GC755" s="152"/>
      <c r="GD755" s="152"/>
      <c r="GE755" s="152"/>
      <c r="GF755" s="152"/>
      <c r="GG755" s="152"/>
      <c r="GH755" s="152"/>
      <c r="GI755" s="152"/>
      <c r="GJ755" s="152"/>
      <c r="GK755" s="152"/>
      <c r="GL755" s="152"/>
      <c r="GM755" s="152"/>
      <c r="GN755" s="152"/>
      <c r="GO755" s="152"/>
      <c r="GP755" s="152"/>
      <c r="GQ755" s="152"/>
      <c r="GR755" s="152"/>
      <c r="GS755" s="152"/>
      <c r="GT755" s="152"/>
      <c r="GU755" s="152"/>
      <c r="GV755" s="152"/>
      <c r="GW755" s="152"/>
      <c r="GX755" s="152"/>
      <c r="GY755" s="152"/>
      <c r="GZ755" s="152"/>
      <c r="HA755" s="152"/>
      <c r="HB755" s="152"/>
      <c r="HC755" s="152"/>
      <c r="HD755" s="152"/>
      <c r="HE755" s="152"/>
      <c r="HF755" s="152"/>
      <c r="HG755" s="152"/>
      <c r="HH755" s="152"/>
      <c r="HI755" s="152"/>
      <c r="HJ755" s="152"/>
      <c r="HK755" s="152"/>
      <c r="HL755" s="152"/>
      <c r="HM755" s="152"/>
      <c r="HN755" s="152"/>
    </row>
    <row r="756" spans="1:222" s="119" customFormat="1" ht="20.65" customHeight="1">
      <c r="A756" s="298"/>
      <c r="B756" s="284" t="s">
        <v>3348</v>
      </c>
      <c r="C756" s="284" t="s">
        <v>3349</v>
      </c>
      <c r="D756" s="388">
        <v>119.96799999999999</v>
      </c>
      <c r="E756" s="388">
        <v>104.97199999999998</v>
      </c>
      <c r="F756" s="388">
        <v>97.47399999999999</v>
      </c>
      <c r="G756" s="388">
        <v>89.975999999999985</v>
      </c>
      <c r="H756" s="152"/>
      <c r="I756" s="152"/>
      <c r="J756" s="152"/>
      <c r="K756" s="152"/>
      <c r="L756" s="152"/>
      <c r="M756" s="152"/>
      <c r="N756" s="152"/>
      <c r="O756" s="152"/>
      <c r="P756" s="152"/>
      <c r="Q756" s="152"/>
      <c r="R756" s="152"/>
      <c r="S756" s="152"/>
      <c r="T756" s="152"/>
      <c r="U756" s="152"/>
      <c r="V756" s="152"/>
      <c r="W756" s="152"/>
      <c r="X756" s="152"/>
      <c r="Y756" s="152"/>
      <c r="Z756" s="152"/>
      <c r="AA756" s="152"/>
      <c r="AB756" s="152"/>
      <c r="AC756" s="152"/>
      <c r="AD756" s="152"/>
      <c r="AE756" s="152"/>
      <c r="AF756" s="152"/>
      <c r="AG756" s="152"/>
      <c r="AH756" s="152"/>
      <c r="AI756" s="152"/>
      <c r="AJ756" s="152"/>
      <c r="AK756" s="152"/>
      <c r="AL756" s="152"/>
      <c r="AM756" s="152"/>
      <c r="AN756" s="152"/>
      <c r="AO756" s="152"/>
      <c r="AP756" s="152"/>
      <c r="AQ756" s="152"/>
      <c r="AR756" s="152"/>
      <c r="AS756" s="152"/>
      <c r="AT756" s="152"/>
      <c r="AU756" s="152"/>
      <c r="AV756" s="152"/>
      <c r="AW756" s="152"/>
      <c r="AX756" s="152"/>
      <c r="AY756" s="152"/>
      <c r="AZ756" s="152"/>
      <c r="BA756" s="152"/>
      <c r="BB756" s="152"/>
      <c r="BC756" s="152"/>
      <c r="BD756" s="152"/>
      <c r="BE756" s="152"/>
      <c r="BF756" s="152"/>
      <c r="BG756" s="152"/>
      <c r="BH756" s="152"/>
      <c r="BI756" s="152"/>
      <c r="BJ756" s="152"/>
      <c r="BK756" s="152"/>
      <c r="BL756" s="152"/>
      <c r="BM756" s="152"/>
      <c r="BN756" s="152"/>
      <c r="BO756" s="152"/>
      <c r="BP756" s="152"/>
      <c r="BQ756" s="152"/>
      <c r="BR756" s="152"/>
      <c r="BS756" s="152"/>
      <c r="BT756" s="152"/>
      <c r="BU756" s="152"/>
      <c r="BV756" s="152"/>
      <c r="BW756" s="152"/>
      <c r="BX756" s="152"/>
      <c r="BY756" s="152"/>
      <c r="BZ756" s="152"/>
      <c r="CA756" s="152"/>
      <c r="CB756" s="152"/>
      <c r="CC756" s="152"/>
      <c r="CD756" s="152"/>
      <c r="CE756" s="152"/>
      <c r="CF756" s="152"/>
      <c r="CG756" s="152"/>
      <c r="CH756" s="152"/>
      <c r="CI756" s="152"/>
      <c r="CJ756" s="152"/>
      <c r="CK756" s="152"/>
      <c r="CL756" s="152"/>
      <c r="CM756" s="152"/>
      <c r="CN756" s="152"/>
      <c r="CO756" s="152"/>
      <c r="CP756" s="152"/>
      <c r="CQ756" s="152"/>
      <c r="CR756" s="152"/>
      <c r="CS756" s="152"/>
      <c r="CT756" s="152"/>
      <c r="CU756" s="152"/>
      <c r="CV756" s="152"/>
      <c r="CW756" s="152"/>
      <c r="CX756" s="152"/>
      <c r="CY756" s="152"/>
      <c r="CZ756" s="152"/>
      <c r="DA756" s="152"/>
      <c r="DB756" s="152"/>
      <c r="DC756" s="152"/>
      <c r="DD756" s="152"/>
      <c r="DE756" s="152"/>
      <c r="DF756" s="152"/>
      <c r="DG756" s="152"/>
      <c r="DH756" s="152"/>
      <c r="DI756" s="152"/>
      <c r="DJ756" s="152"/>
      <c r="DK756" s="152"/>
      <c r="DL756" s="152"/>
      <c r="DM756" s="152"/>
      <c r="DN756" s="152"/>
      <c r="DO756" s="152"/>
      <c r="DP756" s="152"/>
      <c r="DQ756" s="152"/>
      <c r="DR756" s="152"/>
      <c r="DS756" s="152"/>
      <c r="DT756" s="152"/>
      <c r="DU756" s="152"/>
      <c r="DV756" s="152"/>
      <c r="DW756" s="152"/>
      <c r="DX756" s="152"/>
      <c r="DY756" s="152"/>
      <c r="DZ756" s="152"/>
      <c r="EA756" s="152"/>
      <c r="EB756" s="152"/>
      <c r="EC756" s="152"/>
      <c r="ED756" s="152"/>
      <c r="EE756" s="152"/>
      <c r="EF756" s="152"/>
      <c r="EG756" s="152"/>
      <c r="EH756" s="152"/>
      <c r="EI756" s="152"/>
      <c r="EJ756" s="152"/>
      <c r="EK756" s="152"/>
      <c r="EL756" s="152"/>
      <c r="EM756" s="152"/>
      <c r="EN756" s="152"/>
      <c r="EO756" s="152"/>
      <c r="EP756" s="152"/>
      <c r="EQ756" s="152"/>
      <c r="ER756" s="152"/>
      <c r="ES756" s="152"/>
      <c r="ET756" s="152"/>
      <c r="EU756" s="152"/>
      <c r="EV756" s="152"/>
      <c r="EW756" s="152"/>
      <c r="EX756" s="152"/>
      <c r="EY756" s="152"/>
      <c r="EZ756" s="152"/>
      <c r="FA756" s="152"/>
      <c r="FB756" s="152"/>
      <c r="FC756" s="152"/>
      <c r="FD756" s="152"/>
      <c r="FE756" s="152"/>
      <c r="FF756" s="152"/>
      <c r="FG756" s="152"/>
      <c r="FH756" s="152"/>
      <c r="FI756" s="152"/>
      <c r="FJ756" s="152"/>
      <c r="FK756" s="152"/>
      <c r="FL756" s="152"/>
      <c r="FM756" s="152"/>
      <c r="FN756" s="152"/>
      <c r="FO756" s="152"/>
      <c r="FP756" s="152"/>
      <c r="FQ756" s="152"/>
      <c r="FR756" s="152"/>
      <c r="FS756" s="152"/>
      <c r="FT756" s="152"/>
      <c r="FU756" s="152"/>
      <c r="FV756" s="152"/>
      <c r="FW756" s="152"/>
      <c r="FX756" s="152"/>
      <c r="FY756" s="152"/>
      <c r="FZ756" s="152"/>
      <c r="GA756" s="152"/>
      <c r="GB756" s="152"/>
      <c r="GC756" s="152"/>
      <c r="GD756" s="152"/>
      <c r="GE756" s="152"/>
      <c r="GF756" s="152"/>
      <c r="GG756" s="152"/>
      <c r="GH756" s="152"/>
      <c r="GI756" s="152"/>
      <c r="GJ756" s="152"/>
      <c r="GK756" s="152"/>
      <c r="GL756" s="152"/>
      <c r="GM756" s="152"/>
      <c r="GN756" s="152"/>
      <c r="GO756" s="152"/>
      <c r="GP756" s="152"/>
      <c r="GQ756" s="152"/>
      <c r="GR756" s="152"/>
      <c r="GS756" s="152"/>
      <c r="GT756" s="152"/>
      <c r="GU756" s="152"/>
      <c r="GV756" s="152"/>
      <c r="GW756" s="152"/>
      <c r="GX756" s="152"/>
      <c r="GY756" s="152"/>
      <c r="GZ756" s="152"/>
      <c r="HA756" s="152"/>
      <c r="HB756" s="152"/>
      <c r="HC756" s="152"/>
      <c r="HD756" s="152"/>
      <c r="HE756" s="152"/>
      <c r="HF756" s="152"/>
      <c r="HG756" s="152"/>
      <c r="HH756" s="152"/>
      <c r="HI756" s="152"/>
      <c r="HJ756" s="152"/>
      <c r="HK756" s="152"/>
      <c r="HL756" s="152"/>
      <c r="HM756" s="152"/>
      <c r="HN756" s="152"/>
    </row>
    <row r="757" spans="1:222" s="118" customFormat="1" ht="20.25" customHeight="1">
      <c r="A757" s="298"/>
      <c r="B757" s="284" t="s">
        <v>3350</v>
      </c>
      <c r="C757" s="284" t="s">
        <v>3351</v>
      </c>
      <c r="D757" s="388">
        <v>177.34399999999999</v>
      </c>
      <c r="E757" s="388">
        <v>155.17599999999999</v>
      </c>
      <c r="F757" s="388">
        <v>144.09199999999998</v>
      </c>
      <c r="G757" s="388">
        <v>133.00799999999998</v>
      </c>
      <c r="H757" s="153"/>
      <c r="I757" s="153"/>
      <c r="J757" s="153"/>
      <c r="K757" s="153"/>
      <c r="L757" s="153"/>
      <c r="M757" s="153"/>
      <c r="N757" s="153"/>
      <c r="O757" s="153"/>
      <c r="P757" s="153"/>
      <c r="Q757" s="153"/>
      <c r="R757" s="153"/>
      <c r="S757" s="153"/>
      <c r="T757" s="153"/>
      <c r="U757" s="153"/>
      <c r="V757" s="153"/>
      <c r="W757" s="153"/>
      <c r="X757" s="153"/>
      <c r="Y757" s="153"/>
      <c r="Z757" s="153"/>
      <c r="AA757" s="153"/>
      <c r="AB757" s="153"/>
      <c r="AC757" s="153"/>
      <c r="AD757" s="153"/>
      <c r="AE757" s="153"/>
      <c r="AF757" s="153"/>
      <c r="AG757" s="153"/>
      <c r="AH757" s="153"/>
      <c r="AI757" s="153"/>
      <c r="AJ757" s="153"/>
      <c r="AK757" s="153"/>
      <c r="AL757" s="153"/>
      <c r="AM757" s="153"/>
      <c r="AN757" s="153"/>
      <c r="AO757" s="153"/>
      <c r="AP757" s="153"/>
      <c r="AQ757" s="153"/>
      <c r="AR757" s="153"/>
      <c r="AS757" s="153"/>
      <c r="AT757" s="153"/>
      <c r="AU757" s="153"/>
      <c r="AV757" s="153"/>
      <c r="AW757" s="153"/>
      <c r="AX757" s="153"/>
      <c r="AY757" s="153"/>
      <c r="AZ757" s="153"/>
      <c r="BA757" s="153"/>
      <c r="BB757" s="153"/>
      <c r="BC757" s="153"/>
      <c r="BD757" s="153"/>
      <c r="BE757" s="153"/>
      <c r="BF757" s="153"/>
      <c r="BG757" s="153"/>
      <c r="BH757" s="153"/>
      <c r="BI757" s="153"/>
      <c r="BJ757" s="153"/>
      <c r="BK757" s="153"/>
      <c r="BL757" s="153"/>
      <c r="BM757" s="153"/>
      <c r="BN757" s="153"/>
      <c r="BO757" s="153"/>
      <c r="BP757" s="153"/>
      <c r="BQ757" s="153"/>
      <c r="BR757" s="153"/>
      <c r="BS757" s="153"/>
      <c r="BT757" s="153"/>
      <c r="BU757" s="153"/>
      <c r="BV757" s="153"/>
      <c r="BW757" s="153"/>
      <c r="BX757" s="153"/>
      <c r="BY757" s="153"/>
      <c r="BZ757" s="153"/>
      <c r="CA757" s="153"/>
      <c r="CB757" s="153"/>
      <c r="CC757" s="153"/>
      <c r="CD757" s="153"/>
      <c r="CE757" s="153"/>
      <c r="CF757" s="153"/>
      <c r="CG757" s="153"/>
      <c r="CH757" s="153"/>
      <c r="CI757" s="153"/>
      <c r="CJ757" s="153"/>
      <c r="CK757" s="153"/>
      <c r="CL757" s="153"/>
      <c r="CM757" s="153"/>
      <c r="CN757" s="153"/>
      <c r="CO757" s="153"/>
      <c r="CP757" s="153"/>
      <c r="CQ757" s="153"/>
      <c r="CR757" s="153"/>
      <c r="CS757" s="153"/>
      <c r="CT757" s="153"/>
      <c r="CU757" s="153"/>
      <c r="CV757" s="153"/>
      <c r="CW757" s="153"/>
      <c r="CX757" s="153"/>
      <c r="CY757" s="153"/>
      <c r="CZ757" s="153"/>
      <c r="DA757" s="153"/>
      <c r="DB757" s="153"/>
      <c r="DC757" s="153"/>
      <c r="DD757" s="153"/>
      <c r="DE757" s="153"/>
      <c r="DF757" s="153"/>
      <c r="DG757" s="153"/>
      <c r="DH757" s="153"/>
      <c r="DI757" s="153"/>
      <c r="DJ757" s="153"/>
      <c r="DK757" s="153"/>
      <c r="DL757" s="153"/>
      <c r="DM757" s="153"/>
      <c r="DN757" s="153"/>
      <c r="DO757" s="153"/>
      <c r="DP757" s="153"/>
      <c r="DQ757" s="153"/>
      <c r="DR757" s="153"/>
      <c r="DS757" s="153"/>
      <c r="DT757" s="153"/>
      <c r="DU757" s="153"/>
      <c r="DV757" s="153"/>
      <c r="DW757" s="153"/>
      <c r="DX757" s="153"/>
      <c r="DY757" s="153"/>
      <c r="DZ757" s="153"/>
      <c r="EA757" s="153"/>
      <c r="EB757" s="153"/>
      <c r="EC757" s="153"/>
      <c r="ED757" s="153"/>
      <c r="EE757" s="153"/>
      <c r="EF757" s="153"/>
      <c r="EG757" s="153"/>
      <c r="EH757" s="153"/>
      <c r="EI757" s="153"/>
      <c r="EJ757" s="153"/>
      <c r="EK757" s="153"/>
      <c r="EL757" s="153"/>
      <c r="EM757" s="153"/>
      <c r="EN757" s="153"/>
      <c r="EO757" s="153"/>
      <c r="EP757" s="153"/>
      <c r="EQ757" s="153"/>
      <c r="ER757" s="153"/>
      <c r="ES757" s="153"/>
      <c r="ET757" s="153"/>
      <c r="EU757" s="153"/>
      <c r="EV757" s="153"/>
      <c r="EW757" s="153"/>
      <c r="EX757" s="153"/>
      <c r="EY757" s="153"/>
      <c r="EZ757" s="153"/>
      <c r="FA757" s="153"/>
      <c r="FB757" s="153"/>
      <c r="FC757" s="153"/>
      <c r="FD757" s="153"/>
      <c r="FE757" s="153"/>
      <c r="FF757" s="153"/>
      <c r="FG757" s="153"/>
      <c r="FH757" s="153"/>
      <c r="FI757" s="153"/>
      <c r="FJ757" s="153"/>
      <c r="FK757" s="153"/>
      <c r="FL757" s="153"/>
      <c r="FM757" s="153"/>
      <c r="FN757" s="153"/>
      <c r="FO757" s="153"/>
      <c r="FP757" s="153"/>
      <c r="FQ757" s="153"/>
      <c r="FR757" s="153"/>
      <c r="FS757" s="153"/>
      <c r="FT757" s="153"/>
      <c r="FU757" s="153"/>
      <c r="FV757" s="153"/>
      <c r="FW757" s="153"/>
      <c r="FX757" s="153"/>
      <c r="FY757" s="153"/>
      <c r="FZ757" s="153"/>
      <c r="GA757" s="153"/>
      <c r="GB757" s="153"/>
      <c r="GC757" s="153"/>
      <c r="GD757" s="153"/>
      <c r="GE757" s="153"/>
      <c r="GF757" s="153"/>
      <c r="GG757" s="153"/>
      <c r="GH757" s="153"/>
      <c r="GI757" s="153"/>
      <c r="GJ757" s="153"/>
      <c r="GK757" s="153"/>
      <c r="GL757" s="153"/>
      <c r="GM757" s="153"/>
      <c r="GN757" s="153"/>
      <c r="GO757" s="153"/>
      <c r="GP757" s="153"/>
      <c r="GQ757" s="153"/>
      <c r="GR757" s="153"/>
      <c r="GS757" s="153"/>
      <c r="GT757" s="153"/>
      <c r="GU757" s="153"/>
      <c r="GV757" s="153"/>
      <c r="GW757" s="153"/>
      <c r="GX757" s="153"/>
      <c r="GY757" s="153"/>
      <c r="GZ757" s="153"/>
      <c r="HA757" s="153"/>
      <c r="HB757" s="153"/>
      <c r="HC757" s="153"/>
      <c r="HD757" s="153"/>
      <c r="HE757" s="153"/>
      <c r="HF757" s="153"/>
      <c r="HG757" s="153"/>
      <c r="HH757" s="153"/>
      <c r="HI757" s="153"/>
      <c r="HJ757" s="153"/>
      <c r="HK757" s="153"/>
      <c r="HL757" s="153"/>
      <c r="HM757" s="153"/>
      <c r="HN757" s="153"/>
    </row>
    <row r="758" spans="1:222" s="141" customFormat="1" ht="35.25" customHeight="1">
      <c r="A758" s="298"/>
      <c r="B758" s="284" t="s">
        <v>3352</v>
      </c>
      <c r="C758" s="284" t="s">
        <v>3353</v>
      </c>
      <c r="D758" s="388">
        <v>177.34399999999999</v>
      </c>
      <c r="E758" s="388">
        <v>155.17599999999999</v>
      </c>
      <c r="F758" s="388">
        <v>144.09199999999998</v>
      </c>
      <c r="G758" s="388">
        <v>133.00799999999998</v>
      </c>
    </row>
    <row r="759" spans="1:222" s="119" customFormat="1" ht="30.6" customHeight="1">
      <c r="A759" s="298"/>
      <c r="B759" s="284" t="s">
        <v>126</v>
      </c>
      <c r="C759" s="284" t="s">
        <v>3354</v>
      </c>
      <c r="D759" s="388">
        <v>53.724800000000009</v>
      </c>
      <c r="E759" s="388">
        <v>47.0092</v>
      </c>
      <c r="F759" s="388">
        <v>43.651400000000002</v>
      </c>
      <c r="G759" s="388">
        <v>40.293600000000005</v>
      </c>
      <c r="H759" s="152"/>
      <c r="I759" s="152"/>
      <c r="J759" s="152"/>
      <c r="K759" s="152"/>
      <c r="L759" s="152"/>
      <c r="M759" s="152"/>
      <c r="N759" s="152"/>
      <c r="O759" s="152"/>
      <c r="P759" s="152"/>
      <c r="Q759" s="152"/>
      <c r="R759" s="152"/>
      <c r="S759" s="152"/>
      <c r="T759" s="152"/>
      <c r="U759" s="152"/>
      <c r="V759" s="152"/>
      <c r="W759" s="152"/>
      <c r="X759" s="152"/>
      <c r="Y759" s="152"/>
      <c r="Z759" s="152"/>
      <c r="AA759" s="152"/>
      <c r="AB759" s="152"/>
      <c r="AC759" s="152"/>
      <c r="AD759" s="152"/>
      <c r="AE759" s="152"/>
      <c r="AF759" s="152"/>
      <c r="AG759" s="152"/>
      <c r="AH759" s="152"/>
      <c r="AI759" s="152"/>
      <c r="AJ759" s="152"/>
      <c r="AK759" s="152"/>
      <c r="AL759" s="152"/>
      <c r="AM759" s="152"/>
      <c r="AN759" s="152"/>
      <c r="AO759" s="152"/>
      <c r="AP759" s="152"/>
      <c r="AQ759" s="152"/>
      <c r="AR759" s="152"/>
      <c r="AS759" s="152"/>
      <c r="AT759" s="152"/>
      <c r="AU759" s="152"/>
      <c r="AV759" s="152"/>
      <c r="AW759" s="152"/>
      <c r="AX759" s="152"/>
      <c r="AY759" s="152"/>
      <c r="AZ759" s="152"/>
      <c r="BA759" s="152"/>
      <c r="BB759" s="152"/>
      <c r="BC759" s="152"/>
      <c r="BD759" s="152"/>
      <c r="BE759" s="152"/>
      <c r="BF759" s="152"/>
      <c r="BG759" s="152"/>
      <c r="BH759" s="152"/>
      <c r="BI759" s="152"/>
      <c r="BJ759" s="152"/>
      <c r="BK759" s="152"/>
      <c r="BL759" s="152"/>
      <c r="BM759" s="152"/>
      <c r="BN759" s="152"/>
      <c r="BO759" s="152"/>
      <c r="BP759" s="152"/>
      <c r="BQ759" s="152"/>
      <c r="BR759" s="152"/>
      <c r="BS759" s="152"/>
      <c r="BT759" s="152"/>
      <c r="BU759" s="152"/>
      <c r="BV759" s="152"/>
      <c r="BW759" s="152"/>
      <c r="BX759" s="152"/>
      <c r="BY759" s="152"/>
      <c r="BZ759" s="152"/>
      <c r="CA759" s="152"/>
      <c r="CB759" s="152"/>
      <c r="CC759" s="152"/>
      <c r="CD759" s="152"/>
      <c r="CE759" s="152"/>
      <c r="CF759" s="152"/>
      <c r="CG759" s="152"/>
      <c r="CH759" s="152"/>
      <c r="CI759" s="152"/>
      <c r="CJ759" s="152"/>
      <c r="CK759" s="152"/>
      <c r="CL759" s="152"/>
      <c r="CM759" s="152"/>
      <c r="CN759" s="152"/>
      <c r="CO759" s="152"/>
      <c r="CP759" s="152"/>
      <c r="CQ759" s="152"/>
      <c r="CR759" s="152"/>
      <c r="CS759" s="152"/>
      <c r="CT759" s="152"/>
      <c r="CU759" s="152"/>
      <c r="CV759" s="152"/>
      <c r="CW759" s="152"/>
      <c r="CX759" s="152"/>
      <c r="CY759" s="152"/>
      <c r="CZ759" s="152"/>
      <c r="DA759" s="152"/>
      <c r="DB759" s="152"/>
      <c r="DC759" s="152"/>
      <c r="DD759" s="152"/>
      <c r="DE759" s="152"/>
      <c r="DF759" s="152"/>
      <c r="DG759" s="152"/>
      <c r="DH759" s="152"/>
      <c r="DI759" s="152"/>
      <c r="DJ759" s="152"/>
      <c r="DK759" s="152"/>
      <c r="DL759" s="152"/>
      <c r="DM759" s="152"/>
      <c r="DN759" s="152"/>
      <c r="DO759" s="152"/>
      <c r="DP759" s="152"/>
      <c r="DQ759" s="152"/>
      <c r="DR759" s="152"/>
      <c r="DS759" s="152"/>
      <c r="DT759" s="152"/>
      <c r="DU759" s="152"/>
      <c r="DV759" s="152"/>
      <c r="DW759" s="152"/>
      <c r="DX759" s="152"/>
      <c r="DY759" s="152"/>
      <c r="DZ759" s="152"/>
      <c r="EA759" s="152"/>
      <c r="EB759" s="152"/>
      <c r="EC759" s="152"/>
      <c r="ED759" s="152"/>
      <c r="EE759" s="152"/>
      <c r="EF759" s="152"/>
      <c r="EG759" s="152"/>
      <c r="EH759" s="152"/>
      <c r="EI759" s="152"/>
      <c r="EJ759" s="152"/>
      <c r="EK759" s="152"/>
      <c r="EL759" s="152"/>
      <c r="EM759" s="152"/>
      <c r="EN759" s="152"/>
      <c r="EO759" s="152"/>
      <c r="EP759" s="152"/>
      <c r="EQ759" s="152"/>
      <c r="ER759" s="152"/>
      <c r="ES759" s="152"/>
      <c r="ET759" s="152"/>
      <c r="EU759" s="152"/>
      <c r="EV759" s="152"/>
      <c r="EW759" s="152"/>
      <c r="EX759" s="152"/>
      <c r="EY759" s="152"/>
      <c r="EZ759" s="152"/>
      <c r="FA759" s="152"/>
      <c r="FB759" s="152"/>
      <c r="FC759" s="152"/>
      <c r="FD759" s="152"/>
      <c r="FE759" s="152"/>
      <c r="FF759" s="152"/>
      <c r="FG759" s="152"/>
      <c r="FH759" s="152"/>
      <c r="FI759" s="152"/>
      <c r="FJ759" s="152"/>
      <c r="FK759" s="152"/>
      <c r="FL759" s="152"/>
      <c r="FM759" s="152"/>
      <c r="FN759" s="152"/>
      <c r="FO759" s="152"/>
      <c r="FP759" s="152"/>
      <c r="FQ759" s="152"/>
      <c r="FR759" s="152"/>
      <c r="FS759" s="152"/>
      <c r="FT759" s="152"/>
      <c r="FU759" s="152"/>
      <c r="FV759" s="152"/>
      <c r="FW759" s="152"/>
      <c r="FX759" s="152"/>
      <c r="FY759" s="152"/>
      <c r="FZ759" s="152"/>
      <c r="GA759" s="152"/>
      <c r="GB759" s="152"/>
      <c r="GC759" s="152"/>
      <c r="GD759" s="152"/>
      <c r="GE759" s="152"/>
      <c r="GF759" s="152"/>
      <c r="GG759" s="152"/>
      <c r="GH759" s="152"/>
      <c r="GI759" s="152"/>
      <c r="GJ759" s="152"/>
      <c r="GK759" s="152"/>
      <c r="GL759" s="152"/>
      <c r="GM759" s="152"/>
      <c r="GN759" s="152"/>
      <c r="GO759" s="152"/>
      <c r="GP759" s="152"/>
      <c r="GQ759" s="152"/>
      <c r="GR759" s="152"/>
      <c r="GS759" s="152"/>
      <c r="GT759" s="152"/>
      <c r="GU759" s="152"/>
      <c r="GV759" s="152"/>
      <c r="GW759" s="152"/>
      <c r="GX759" s="152"/>
      <c r="GY759" s="152"/>
      <c r="GZ759" s="152"/>
      <c r="HA759" s="152"/>
      <c r="HB759" s="152"/>
      <c r="HC759" s="152"/>
      <c r="HD759" s="152"/>
      <c r="HE759" s="152"/>
      <c r="HF759" s="152"/>
      <c r="HG759" s="152"/>
      <c r="HH759" s="152"/>
      <c r="HI759" s="152"/>
      <c r="HJ759" s="152"/>
      <c r="HK759" s="152"/>
      <c r="HL759" s="152"/>
      <c r="HM759" s="152"/>
      <c r="HN759" s="152"/>
    </row>
    <row r="760" spans="1:222" s="119" customFormat="1" ht="30.6" customHeight="1">
      <c r="A760" s="298"/>
      <c r="B760" s="284" t="s">
        <v>144</v>
      </c>
      <c r="C760" s="284" t="s">
        <v>3355</v>
      </c>
      <c r="D760" s="388">
        <v>54.768000000000001</v>
      </c>
      <c r="E760" s="388">
        <v>47.92199999999999</v>
      </c>
      <c r="F760" s="388">
        <v>44.498999999999995</v>
      </c>
      <c r="G760" s="388">
        <v>41.075999999999993</v>
      </c>
      <c r="H760" s="152"/>
      <c r="I760" s="152"/>
      <c r="J760" s="152"/>
      <c r="K760" s="152"/>
      <c r="L760" s="152"/>
      <c r="M760" s="152"/>
      <c r="N760" s="152"/>
      <c r="O760" s="152"/>
      <c r="P760" s="152"/>
      <c r="Q760" s="152"/>
      <c r="R760" s="152"/>
      <c r="S760" s="152"/>
      <c r="T760" s="152"/>
      <c r="U760" s="152"/>
      <c r="V760" s="152"/>
      <c r="W760" s="152"/>
      <c r="X760" s="152"/>
      <c r="Y760" s="152"/>
      <c r="Z760" s="152"/>
      <c r="AA760" s="152"/>
      <c r="AB760" s="152"/>
      <c r="AC760" s="152"/>
      <c r="AD760" s="152"/>
      <c r="AE760" s="152"/>
      <c r="AF760" s="152"/>
      <c r="AG760" s="152"/>
      <c r="AH760" s="152"/>
      <c r="AI760" s="152"/>
      <c r="AJ760" s="152"/>
      <c r="AK760" s="152"/>
      <c r="AL760" s="152"/>
      <c r="AM760" s="152"/>
      <c r="AN760" s="152"/>
      <c r="AO760" s="152"/>
      <c r="AP760" s="152"/>
      <c r="AQ760" s="152"/>
      <c r="AR760" s="152"/>
      <c r="AS760" s="152"/>
      <c r="AT760" s="152"/>
      <c r="AU760" s="152"/>
      <c r="AV760" s="152"/>
      <c r="AW760" s="152"/>
      <c r="AX760" s="152"/>
      <c r="AY760" s="152"/>
      <c r="AZ760" s="152"/>
      <c r="BA760" s="152"/>
      <c r="BB760" s="152"/>
      <c r="BC760" s="152"/>
      <c r="BD760" s="152"/>
      <c r="BE760" s="152"/>
      <c r="BF760" s="152"/>
      <c r="BG760" s="152"/>
      <c r="BH760" s="152"/>
      <c r="BI760" s="152"/>
      <c r="BJ760" s="152"/>
      <c r="BK760" s="152"/>
      <c r="BL760" s="152"/>
      <c r="BM760" s="152"/>
      <c r="BN760" s="152"/>
      <c r="BO760" s="152"/>
      <c r="BP760" s="152"/>
      <c r="BQ760" s="152"/>
      <c r="BR760" s="152"/>
      <c r="BS760" s="152"/>
      <c r="BT760" s="152"/>
      <c r="BU760" s="152"/>
      <c r="BV760" s="152"/>
      <c r="BW760" s="152"/>
      <c r="BX760" s="152"/>
      <c r="BY760" s="152"/>
      <c r="BZ760" s="152"/>
      <c r="CA760" s="152"/>
      <c r="CB760" s="152"/>
      <c r="CC760" s="152"/>
      <c r="CD760" s="152"/>
      <c r="CE760" s="152"/>
      <c r="CF760" s="152"/>
      <c r="CG760" s="152"/>
      <c r="CH760" s="152"/>
      <c r="CI760" s="152"/>
      <c r="CJ760" s="152"/>
      <c r="CK760" s="152"/>
      <c r="CL760" s="152"/>
      <c r="CM760" s="152"/>
      <c r="CN760" s="152"/>
      <c r="CO760" s="152"/>
      <c r="CP760" s="152"/>
      <c r="CQ760" s="152"/>
      <c r="CR760" s="152"/>
      <c r="CS760" s="152"/>
      <c r="CT760" s="152"/>
      <c r="CU760" s="152"/>
      <c r="CV760" s="152"/>
      <c r="CW760" s="152"/>
      <c r="CX760" s="152"/>
      <c r="CY760" s="152"/>
      <c r="CZ760" s="152"/>
      <c r="DA760" s="152"/>
      <c r="DB760" s="152"/>
      <c r="DC760" s="152"/>
      <c r="DD760" s="152"/>
      <c r="DE760" s="152"/>
      <c r="DF760" s="152"/>
      <c r="DG760" s="152"/>
      <c r="DH760" s="152"/>
      <c r="DI760" s="152"/>
      <c r="DJ760" s="152"/>
      <c r="DK760" s="152"/>
      <c r="DL760" s="152"/>
      <c r="DM760" s="152"/>
      <c r="DN760" s="152"/>
      <c r="DO760" s="152"/>
      <c r="DP760" s="152"/>
      <c r="DQ760" s="152"/>
      <c r="DR760" s="152"/>
      <c r="DS760" s="152"/>
      <c r="DT760" s="152"/>
      <c r="DU760" s="152"/>
      <c r="DV760" s="152"/>
      <c r="DW760" s="152"/>
      <c r="DX760" s="152"/>
      <c r="DY760" s="152"/>
      <c r="DZ760" s="152"/>
      <c r="EA760" s="152"/>
      <c r="EB760" s="152"/>
      <c r="EC760" s="152"/>
      <c r="ED760" s="152"/>
      <c r="EE760" s="152"/>
      <c r="EF760" s="152"/>
      <c r="EG760" s="152"/>
      <c r="EH760" s="152"/>
      <c r="EI760" s="152"/>
      <c r="EJ760" s="152"/>
      <c r="EK760" s="152"/>
      <c r="EL760" s="152"/>
      <c r="EM760" s="152"/>
      <c r="EN760" s="152"/>
      <c r="EO760" s="152"/>
      <c r="EP760" s="152"/>
      <c r="EQ760" s="152"/>
      <c r="ER760" s="152"/>
      <c r="ES760" s="152"/>
      <c r="ET760" s="152"/>
      <c r="EU760" s="152"/>
      <c r="EV760" s="152"/>
      <c r="EW760" s="152"/>
      <c r="EX760" s="152"/>
      <c r="EY760" s="152"/>
      <c r="EZ760" s="152"/>
      <c r="FA760" s="152"/>
      <c r="FB760" s="152"/>
      <c r="FC760" s="152"/>
      <c r="FD760" s="152"/>
      <c r="FE760" s="152"/>
      <c r="FF760" s="152"/>
      <c r="FG760" s="152"/>
      <c r="FH760" s="152"/>
      <c r="FI760" s="152"/>
      <c r="FJ760" s="152"/>
      <c r="FK760" s="152"/>
      <c r="FL760" s="152"/>
      <c r="FM760" s="152"/>
      <c r="FN760" s="152"/>
      <c r="FO760" s="152"/>
      <c r="FP760" s="152"/>
      <c r="FQ760" s="152"/>
      <c r="FR760" s="152"/>
      <c r="FS760" s="152"/>
      <c r="FT760" s="152"/>
      <c r="FU760" s="152"/>
      <c r="FV760" s="152"/>
      <c r="FW760" s="152"/>
      <c r="FX760" s="152"/>
      <c r="FY760" s="152"/>
      <c r="FZ760" s="152"/>
      <c r="GA760" s="152"/>
      <c r="GB760" s="152"/>
      <c r="GC760" s="152"/>
      <c r="GD760" s="152"/>
      <c r="GE760" s="152"/>
      <c r="GF760" s="152"/>
      <c r="GG760" s="152"/>
      <c r="GH760" s="152"/>
      <c r="GI760" s="152"/>
      <c r="GJ760" s="152"/>
      <c r="GK760" s="152"/>
      <c r="GL760" s="152"/>
      <c r="GM760" s="152"/>
      <c r="GN760" s="152"/>
      <c r="GO760" s="152"/>
      <c r="GP760" s="152"/>
      <c r="GQ760" s="152"/>
      <c r="GR760" s="152"/>
      <c r="GS760" s="152"/>
      <c r="GT760" s="152"/>
      <c r="GU760" s="152"/>
      <c r="GV760" s="152"/>
      <c r="GW760" s="152"/>
      <c r="GX760" s="152"/>
      <c r="GY760" s="152"/>
      <c r="GZ760" s="152"/>
      <c r="HA760" s="152"/>
      <c r="HB760" s="152"/>
      <c r="HC760" s="152"/>
      <c r="HD760" s="152"/>
      <c r="HE760" s="152"/>
      <c r="HF760" s="152"/>
      <c r="HG760" s="152"/>
      <c r="HH760" s="152"/>
      <c r="HI760" s="152"/>
      <c r="HJ760" s="152"/>
      <c r="HK760" s="152"/>
      <c r="HL760" s="152"/>
      <c r="HM760" s="152"/>
      <c r="HN760" s="152"/>
    </row>
    <row r="761" spans="1:222" s="119" customFormat="1" ht="30" customHeight="1">
      <c r="A761" s="298"/>
      <c r="B761" s="284" t="s">
        <v>145</v>
      </c>
      <c r="C761" s="284" t="s">
        <v>3356</v>
      </c>
      <c r="D761" s="388">
        <v>67.2864</v>
      </c>
      <c r="E761" s="388">
        <v>58.875599999999991</v>
      </c>
      <c r="F761" s="388">
        <v>54.670199999999994</v>
      </c>
      <c r="G761" s="388">
        <v>50.46479999999999</v>
      </c>
      <c r="H761" s="152"/>
      <c r="I761" s="152"/>
      <c r="J761" s="152"/>
      <c r="K761" s="152"/>
      <c r="L761" s="152"/>
      <c r="M761" s="152"/>
      <c r="N761" s="152"/>
      <c r="O761" s="152"/>
      <c r="P761" s="152"/>
      <c r="Q761" s="152"/>
      <c r="R761" s="152"/>
      <c r="S761" s="152"/>
      <c r="T761" s="152"/>
      <c r="U761" s="152"/>
      <c r="V761" s="152"/>
      <c r="W761" s="152"/>
      <c r="X761" s="152"/>
      <c r="Y761" s="152"/>
      <c r="Z761" s="152"/>
      <c r="AA761" s="152"/>
      <c r="AB761" s="152"/>
      <c r="AC761" s="152"/>
      <c r="AD761" s="152"/>
      <c r="AE761" s="152"/>
      <c r="AF761" s="152"/>
      <c r="AG761" s="152"/>
      <c r="AH761" s="152"/>
      <c r="AI761" s="152"/>
      <c r="AJ761" s="152"/>
      <c r="AK761" s="152"/>
      <c r="AL761" s="152"/>
      <c r="AM761" s="152"/>
      <c r="AN761" s="152"/>
      <c r="AO761" s="152"/>
      <c r="AP761" s="152"/>
      <c r="AQ761" s="152"/>
      <c r="AR761" s="152"/>
      <c r="AS761" s="152"/>
      <c r="AT761" s="152"/>
      <c r="AU761" s="152"/>
      <c r="AV761" s="152"/>
      <c r="AW761" s="152"/>
      <c r="AX761" s="152"/>
      <c r="AY761" s="152"/>
      <c r="AZ761" s="152"/>
      <c r="BA761" s="152"/>
      <c r="BB761" s="152"/>
      <c r="BC761" s="152"/>
      <c r="BD761" s="152"/>
      <c r="BE761" s="152"/>
      <c r="BF761" s="152"/>
      <c r="BG761" s="152"/>
      <c r="BH761" s="152"/>
      <c r="BI761" s="152"/>
      <c r="BJ761" s="152"/>
      <c r="BK761" s="152"/>
      <c r="BL761" s="152"/>
      <c r="BM761" s="152"/>
      <c r="BN761" s="152"/>
      <c r="BO761" s="152"/>
      <c r="BP761" s="152"/>
      <c r="BQ761" s="152"/>
      <c r="BR761" s="152"/>
      <c r="BS761" s="152"/>
      <c r="BT761" s="152"/>
      <c r="BU761" s="152"/>
      <c r="BV761" s="152"/>
      <c r="BW761" s="152"/>
      <c r="BX761" s="152"/>
      <c r="BY761" s="152"/>
      <c r="BZ761" s="152"/>
      <c r="CA761" s="152"/>
      <c r="CB761" s="152"/>
      <c r="CC761" s="152"/>
      <c r="CD761" s="152"/>
      <c r="CE761" s="152"/>
      <c r="CF761" s="152"/>
      <c r="CG761" s="152"/>
      <c r="CH761" s="152"/>
      <c r="CI761" s="152"/>
      <c r="CJ761" s="152"/>
      <c r="CK761" s="152"/>
      <c r="CL761" s="152"/>
      <c r="CM761" s="152"/>
      <c r="CN761" s="152"/>
      <c r="CO761" s="152"/>
      <c r="CP761" s="152"/>
      <c r="CQ761" s="152"/>
      <c r="CR761" s="152"/>
      <c r="CS761" s="152"/>
      <c r="CT761" s="152"/>
      <c r="CU761" s="152"/>
      <c r="CV761" s="152"/>
      <c r="CW761" s="152"/>
      <c r="CX761" s="152"/>
      <c r="CY761" s="152"/>
      <c r="CZ761" s="152"/>
      <c r="DA761" s="152"/>
      <c r="DB761" s="152"/>
      <c r="DC761" s="152"/>
      <c r="DD761" s="152"/>
      <c r="DE761" s="152"/>
      <c r="DF761" s="152"/>
      <c r="DG761" s="152"/>
      <c r="DH761" s="152"/>
      <c r="DI761" s="152"/>
      <c r="DJ761" s="152"/>
      <c r="DK761" s="152"/>
      <c r="DL761" s="152"/>
      <c r="DM761" s="152"/>
      <c r="DN761" s="152"/>
      <c r="DO761" s="152"/>
      <c r="DP761" s="152"/>
      <c r="DQ761" s="152"/>
      <c r="DR761" s="152"/>
      <c r="DS761" s="152"/>
      <c r="DT761" s="152"/>
      <c r="DU761" s="152"/>
      <c r="DV761" s="152"/>
      <c r="DW761" s="152"/>
      <c r="DX761" s="152"/>
      <c r="DY761" s="152"/>
      <c r="DZ761" s="152"/>
      <c r="EA761" s="152"/>
      <c r="EB761" s="152"/>
      <c r="EC761" s="152"/>
      <c r="ED761" s="152"/>
      <c r="EE761" s="152"/>
      <c r="EF761" s="152"/>
      <c r="EG761" s="152"/>
      <c r="EH761" s="152"/>
      <c r="EI761" s="152"/>
      <c r="EJ761" s="152"/>
      <c r="EK761" s="152"/>
      <c r="EL761" s="152"/>
      <c r="EM761" s="152"/>
      <c r="EN761" s="152"/>
      <c r="EO761" s="152"/>
      <c r="EP761" s="152"/>
      <c r="EQ761" s="152"/>
      <c r="ER761" s="152"/>
      <c r="ES761" s="152"/>
      <c r="ET761" s="152"/>
      <c r="EU761" s="152"/>
      <c r="EV761" s="152"/>
      <c r="EW761" s="152"/>
      <c r="EX761" s="152"/>
      <c r="EY761" s="152"/>
      <c r="EZ761" s="152"/>
      <c r="FA761" s="152"/>
      <c r="FB761" s="152"/>
      <c r="FC761" s="152"/>
      <c r="FD761" s="152"/>
      <c r="FE761" s="152"/>
      <c r="FF761" s="152"/>
      <c r="FG761" s="152"/>
      <c r="FH761" s="152"/>
      <c r="FI761" s="152"/>
      <c r="FJ761" s="152"/>
      <c r="FK761" s="152"/>
      <c r="FL761" s="152"/>
      <c r="FM761" s="152"/>
      <c r="FN761" s="152"/>
      <c r="FO761" s="152"/>
      <c r="FP761" s="152"/>
      <c r="FQ761" s="152"/>
      <c r="FR761" s="152"/>
      <c r="FS761" s="152"/>
      <c r="FT761" s="152"/>
      <c r="FU761" s="152"/>
      <c r="FV761" s="152"/>
      <c r="FW761" s="152"/>
      <c r="FX761" s="152"/>
      <c r="FY761" s="152"/>
      <c r="FZ761" s="152"/>
      <c r="GA761" s="152"/>
      <c r="GB761" s="152"/>
      <c r="GC761" s="152"/>
      <c r="GD761" s="152"/>
      <c r="GE761" s="152"/>
      <c r="GF761" s="152"/>
      <c r="GG761" s="152"/>
      <c r="GH761" s="152"/>
      <c r="GI761" s="152"/>
      <c r="GJ761" s="152"/>
      <c r="GK761" s="152"/>
      <c r="GL761" s="152"/>
      <c r="GM761" s="152"/>
      <c r="GN761" s="152"/>
      <c r="GO761" s="152"/>
      <c r="GP761" s="152"/>
      <c r="GQ761" s="152"/>
      <c r="GR761" s="152"/>
      <c r="GS761" s="152"/>
      <c r="GT761" s="152"/>
      <c r="GU761" s="152"/>
      <c r="GV761" s="152"/>
      <c r="GW761" s="152"/>
      <c r="GX761" s="152"/>
      <c r="GY761" s="152"/>
      <c r="GZ761" s="152"/>
      <c r="HA761" s="152"/>
      <c r="HB761" s="152"/>
      <c r="HC761" s="152"/>
      <c r="HD761" s="152"/>
      <c r="HE761" s="152"/>
      <c r="HF761" s="152"/>
      <c r="HG761" s="152"/>
      <c r="HH761" s="152"/>
      <c r="HI761" s="152"/>
      <c r="HJ761" s="152"/>
      <c r="HK761" s="152"/>
      <c r="HL761" s="152"/>
      <c r="HM761" s="152"/>
      <c r="HN761" s="152"/>
    </row>
    <row r="762" spans="1:222" s="119" customFormat="1" ht="29.1" customHeight="1">
      <c r="A762" s="298"/>
      <c r="B762" s="284" t="s">
        <v>127</v>
      </c>
      <c r="C762" s="284" t="s">
        <v>3357</v>
      </c>
      <c r="D762" s="388">
        <v>83.456000000000003</v>
      </c>
      <c r="E762" s="388">
        <v>73.023999999999987</v>
      </c>
      <c r="F762" s="388">
        <v>67.807999999999993</v>
      </c>
      <c r="G762" s="388">
        <v>62.591999999999992</v>
      </c>
      <c r="H762" s="152"/>
      <c r="I762" s="152"/>
      <c r="J762" s="152"/>
      <c r="K762" s="152"/>
      <c r="L762" s="152"/>
      <c r="M762" s="152"/>
      <c r="N762" s="152"/>
      <c r="O762" s="152"/>
      <c r="P762" s="152"/>
      <c r="Q762" s="152"/>
      <c r="R762" s="152"/>
      <c r="S762" s="152"/>
      <c r="T762" s="152"/>
      <c r="U762" s="152"/>
      <c r="V762" s="152"/>
      <c r="W762" s="152"/>
      <c r="X762" s="152"/>
      <c r="Y762" s="152"/>
      <c r="Z762" s="152"/>
      <c r="AA762" s="152"/>
      <c r="AB762" s="152"/>
      <c r="AC762" s="152"/>
      <c r="AD762" s="152"/>
      <c r="AE762" s="152"/>
      <c r="AF762" s="152"/>
      <c r="AG762" s="152"/>
      <c r="AH762" s="152"/>
      <c r="AI762" s="152"/>
      <c r="AJ762" s="152"/>
      <c r="AK762" s="152"/>
      <c r="AL762" s="152"/>
      <c r="AM762" s="152"/>
      <c r="AN762" s="152"/>
      <c r="AO762" s="152"/>
      <c r="AP762" s="152"/>
      <c r="AQ762" s="152"/>
      <c r="AR762" s="152"/>
      <c r="AS762" s="152"/>
      <c r="AT762" s="152"/>
      <c r="AU762" s="152"/>
      <c r="AV762" s="152"/>
      <c r="AW762" s="152"/>
      <c r="AX762" s="152"/>
      <c r="AY762" s="152"/>
      <c r="AZ762" s="152"/>
      <c r="BA762" s="152"/>
      <c r="BB762" s="152"/>
      <c r="BC762" s="152"/>
      <c r="BD762" s="152"/>
      <c r="BE762" s="152"/>
      <c r="BF762" s="152"/>
      <c r="BG762" s="152"/>
      <c r="BH762" s="152"/>
      <c r="BI762" s="152"/>
      <c r="BJ762" s="152"/>
      <c r="BK762" s="152"/>
      <c r="BL762" s="152"/>
      <c r="BM762" s="152"/>
      <c r="BN762" s="152"/>
      <c r="BO762" s="152"/>
      <c r="BP762" s="152"/>
      <c r="BQ762" s="152"/>
      <c r="BR762" s="152"/>
      <c r="BS762" s="152"/>
      <c r="BT762" s="152"/>
      <c r="BU762" s="152"/>
      <c r="BV762" s="152"/>
      <c r="BW762" s="152"/>
      <c r="BX762" s="152"/>
      <c r="BY762" s="152"/>
      <c r="BZ762" s="152"/>
      <c r="CA762" s="152"/>
      <c r="CB762" s="152"/>
      <c r="CC762" s="152"/>
      <c r="CD762" s="152"/>
      <c r="CE762" s="152"/>
      <c r="CF762" s="152"/>
      <c r="CG762" s="152"/>
      <c r="CH762" s="152"/>
      <c r="CI762" s="152"/>
      <c r="CJ762" s="152"/>
      <c r="CK762" s="152"/>
      <c r="CL762" s="152"/>
      <c r="CM762" s="152"/>
      <c r="CN762" s="152"/>
      <c r="CO762" s="152"/>
      <c r="CP762" s="152"/>
      <c r="CQ762" s="152"/>
      <c r="CR762" s="152"/>
      <c r="CS762" s="152"/>
      <c r="CT762" s="152"/>
      <c r="CU762" s="152"/>
      <c r="CV762" s="152"/>
      <c r="CW762" s="152"/>
      <c r="CX762" s="152"/>
      <c r="CY762" s="152"/>
      <c r="CZ762" s="152"/>
      <c r="DA762" s="152"/>
      <c r="DB762" s="152"/>
      <c r="DC762" s="152"/>
      <c r="DD762" s="152"/>
      <c r="DE762" s="152"/>
      <c r="DF762" s="152"/>
      <c r="DG762" s="152"/>
      <c r="DH762" s="152"/>
      <c r="DI762" s="152"/>
      <c r="DJ762" s="152"/>
      <c r="DK762" s="152"/>
      <c r="DL762" s="152"/>
      <c r="DM762" s="152"/>
      <c r="DN762" s="152"/>
      <c r="DO762" s="152"/>
      <c r="DP762" s="152"/>
      <c r="DQ762" s="152"/>
      <c r="DR762" s="152"/>
      <c r="DS762" s="152"/>
      <c r="DT762" s="152"/>
      <c r="DU762" s="152"/>
      <c r="DV762" s="152"/>
      <c r="DW762" s="152"/>
      <c r="DX762" s="152"/>
      <c r="DY762" s="152"/>
      <c r="DZ762" s="152"/>
      <c r="EA762" s="152"/>
      <c r="EB762" s="152"/>
      <c r="EC762" s="152"/>
      <c r="ED762" s="152"/>
      <c r="EE762" s="152"/>
      <c r="EF762" s="152"/>
      <c r="EG762" s="152"/>
      <c r="EH762" s="152"/>
      <c r="EI762" s="152"/>
      <c r="EJ762" s="152"/>
      <c r="EK762" s="152"/>
      <c r="EL762" s="152"/>
      <c r="EM762" s="152"/>
      <c r="EN762" s="152"/>
      <c r="EO762" s="152"/>
      <c r="EP762" s="152"/>
      <c r="EQ762" s="152"/>
      <c r="ER762" s="152"/>
      <c r="ES762" s="152"/>
      <c r="ET762" s="152"/>
      <c r="EU762" s="152"/>
      <c r="EV762" s="152"/>
      <c r="EW762" s="152"/>
      <c r="EX762" s="152"/>
      <c r="EY762" s="152"/>
      <c r="EZ762" s="152"/>
      <c r="FA762" s="152"/>
      <c r="FB762" s="152"/>
      <c r="FC762" s="152"/>
      <c r="FD762" s="152"/>
      <c r="FE762" s="152"/>
      <c r="FF762" s="152"/>
      <c r="FG762" s="152"/>
      <c r="FH762" s="152"/>
      <c r="FI762" s="152"/>
      <c r="FJ762" s="152"/>
      <c r="FK762" s="152"/>
      <c r="FL762" s="152"/>
      <c r="FM762" s="152"/>
      <c r="FN762" s="152"/>
      <c r="FO762" s="152"/>
      <c r="FP762" s="152"/>
      <c r="FQ762" s="152"/>
      <c r="FR762" s="152"/>
      <c r="FS762" s="152"/>
      <c r="FT762" s="152"/>
      <c r="FU762" s="152"/>
      <c r="FV762" s="152"/>
      <c r="FW762" s="152"/>
      <c r="FX762" s="152"/>
      <c r="FY762" s="152"/>
      <c r="FZ762" s="152"/>
      <c r="GA762" s="152"/>
      <c r="GB762" s="152"/>
      <c r="GC762" s="152"/>
      <c r="GD762" s="152"/>
      <c r="GE762" s="152"/>
      <c r="GF762" s="152"/>
      <c r="GG762" s="152"/>
      <c r="GH762" s="152"/>
      <c r="GI762" s="152"/>
      <c r="GJ762" s="152"/>
      <c r="GK762" s="152"/>
      <c r="GL762" s="152"/>
      <c r="GM762" s="152"/>
      <c r="GN762" s="152"/>
      <c r="GO762" s="152"/>
      <c r="GP762" s="152"/>
      <c r="GQ762" s="152"/>
      <c r="GR762" s="152"/>
      <c r="GS762" s="152"/>
      <c r="GT762" s="152"/>
      <c r="GU762" s="152"/>
      <c r="GV762" s="152"/>
      <c r="GW762" s="152"/>
      <c r="GX762" s="152"/>
      <c r="GY762" s="152"/>
      <c r="GZ762" s="152"/>
      <c r="HA762" s="152"/>
      <c r="HB762" s="152"/>
      <c r="HC762" s="152"/>
      <c r="HD762" s="152"/>
      <c r="HE762" s="152"/>
      <c r="HF762" s="152"/>
      <c r="HG762" s="152"/>
      <c r="HH762" s="152"/>
      <c r="HI762" s="152"/>
      <c r="HJ762" s="152"/>
      <c r="HK762" s="152"/>
      <c r="HL762" s="152"/>
      <c r="HM762" s="152"/>
      <c r="HN762" s="152"/>
    </row>
    <row r="763" spans="1:222" s="119" customFormat="1" ht="20.65" customHeight="1">
      <c r="A763" s="298"/>
      <c r="B763" s="284" t="s">
        <v>128</v>
      </c>
      <c r="C763" s="284" t="s">
        <v>3358</v>
      </c>
      <c r="D763" s="388">
        <v>83.456000000000003</v>
      </c>
      <c r="E763" s="388">
        <v>73.023999999999987</v>
      </c>
      <c r="F763" s="388">
        <v>67.807999999999993</v>
      </c>
      <c r="G763" s="388">
        <v>62.591999999999992</v>
      </c>
      <c r="H763" s="152"/>
      <c r="I763" s="152"/>
      <c r="J763" s="152"/>
      <c r="K763" s="152"/>
      <c r="L763" s="152"/>
      <c r="M763" s="152"/>
      <c r="N763" s="152"/>
      <c r="O763" s="152"/>
      <c r="P763" s="152"/>
      <c r="Q763" s="152"/>
      <c r="R763" s="152"/>
      <c r="S763" s="152"/>
      <c r="T763" s="152"/>
      <c r="U763" s="152"/>
      <c r="V763" s="152"/>
      <c r="W763" s="152"/>
      <c r="X763" s="152"/>
      <c r="Y763" s="152"/>
      <c r="Z763" s="152"/>
      <c r="AA763" s="152"/>
      <c r="AB763" s="152"/>
      <c r="AC763" s="152"/>
      <c r="AD763" s="152"/>
      <c r="AE763" s="152"/>
      <c r="AF763" s="152"/>
      <c r="AG763" s="152"/>
      <c r="AH763" s="152"/>
      <c r="AI763" s="152"/>
      <c r="AJ763" s="152"/>
      <c r="AK763" s="152"/>
      <c r="AL763" s="152"/>
      <c r="AM763" s="152"/>
      <c r="AN763" s="152"/>
      <c r="AO763" s="152"/>
      <c r="AP763" s="152"/>
      <c r="AQ763" s="152"/>
      <c r="AR763" s="152"/>
      <c r="AS763" s="152"/>
      <c r="AT763" s="152"/>
      <c r="AU763" s="152"/>
      <c r="AV763" s="152"/>
      <c r="AW763" s="152"/>
      <c r="AX763" s="152"/>
      <c r="AY763" s="152"/>
      <c r="AZ763" s="152"/>
      <c r="BA763" s="152"/>
      <c r="BB763" s="152"/>
      <c r="BC763" s="152"/>
      <c r="BD763" s="152"/>
      <c r="BE763" s="152"/>
      <c r="BF763" s="152"/>
      <c r="BG763" s="152"/>
      <c r="BH763" s="152"/>
      <c r="BI763" s="152"/>
      <c r="BJ763" s="152"/>
      <c r="BK763" s="152"/>
      <c r="BL763" s="152"/>
      <c r="BM763" s="152"/>
      <c r="BN763" s="152"/>
      <c r="BO763" s="152"/>
      <c r="BP763" s="152"/>
      <c r="BQ763" s="152"/>
      <c r="BR763" s="152"/>
      <c r="BS763" s="152"/>
      <c r="BT763" s="152"/>
      <c r="BU763" s="152"/>
      <c r="BV763" s="152"/>
      <c r="BW763" s="152"/>
      <c r="BX763" s="152"/>
      <c r="BY763" s="152"/>
      <c r="BZ763" s="152"/>
      <c r="CA763" s="152"/>
      <c r="CB763" s="152"/>
      <c r="CC763" s="152"/>
      <c r="CD763" s="152"/>
      <c r="CE763" s="152"/>
      <c r="CF763" s="152"/>
      <c r="CG763" s="152"/>
      <c r="CH763" s="152"/>
      <c r="CI763" s="152"/>
      <c r="CJ763" s="152"/>
      <c r="CK763" s="152"/>
      <c r="CL763" s="152"/>
      <c r="CM763" s="152"/>
      <c r="CN763" s="152"/>
      <c r="CO763" s="152"/>
      <c r="CP763" s="152"/>
      <c r="CQ763" s="152"/>
      <c r="CR763" s="152"/>
      <c r="CS763" s="152"/>
      <c r="CT763" s="152"/>
      <c r="CU763" s="152"/>
      <c r="CV763" s="152"/>
      <c r="CW763" s="152"/>
      <c r="CX763" s="152"/>
      <c r="CY763" s="152"/>
      <c r="CZ763" s="152"/>
      <c r="DA763" s="152"/>
      <c r="DB763" s="152"/>
      <c r="DC763" s="152"/>
      <c r="DD763" s="152"/>
      <c r="DE763" s="152"/>
      <c r="DF763" s="152"/>
      <c r="DG763" s="152"/>
      <c r="DH763" s="152"/>
      <c r="DI763" s="152"/>
      <c r="DJ763" s="152"/>
      <c r="DK763" s="152"/>
      <c r="DL763" s="152"/>
      <c r="DM763" s="152"/>
      <c r="DN763" s="152"/>
      <c r="DO763" s="152"/>
      <c r="DP763" s="152"/>
      <c r="DQ763" s="152"/>
      <c r="DR763" s="152"/>
      <c r="DS763" s="152"/>
      <c r="DT763" s="152"/>
      <c r="DU763" s="152"/>
      <c r="DV763" s="152"/>
      <c r="DW763" s="152"/>
      <c r="DX763" s="152"/>
      <c r="DY763" s="152"/>
      <c r="DZ763" s="152"/>
      <c r="EA763" s="152"/>
      <c r="EB763" s="152"/>
      <c r="EC763" s="152"/>
      <c r="ED763" s="152"/>
      <c r="EE763" s="152"/>
      <c r="EF763" s="152"/>
      <c r="EG763" s="152"/>
      <c r="EH763" s="152"/>
      <c r="EI763" s="152"/>
      <c r="EJ763" s="152"/>
      <c r="EK763" s="152"/>
      <c r="EL763" s="152"/>
      <c r="EM763" s="152"/>
      <c r="EN763" s="152"/>
      <c r="EO763" s="152"/>
      <c r="EP763" s="152"/>
      <c r="EQ763" s="152"/>
      <c r="ER763" s="152"/>
      <c r="ES763" s="152"/>
      <c r="ET763" s="152"/>
      <c r="EU763" s="152"/>
      <c r="EV763" s="152"/>
      <c r="EW763" s="152"/>
      <c r="EX763" s="152"/>
      <c r="EY763" s="152"/>
      <c r="EZ763" s="152"/>
      <c r="FA763" s="152"/>
      <c r="FB763" s="152"/>
      <c r="FC763" s="152"/>
      <c r="FD763" s="152"/>
      <c r="FE763" s="152"/>
      <c r="FF763" s="152"/>
      <c r="FG763" s="152"/>
      <c r="FH763" s="152"/>
      <c r="FI763" s="152"/>
      <c r="FJ763" s="152"/>
      <c r="FK763" s="152"/>
      <c r="FL763" s="152"/>
      <c r="FM763" s="152"/>
      <c r="FN763" s="152"/>
      <c r="FO763" s="152"/>
      <c r="FP763" s="152"/>
      <c r="FQ763" s="152"/>
      <c r="FR763" s="152"/>
      <c r="FS763" s="152"/>
      <c r="FT763" s="152"/>
      <c r="FU763" s="152"/>
      <c r="FV763" s="152"/>
      <c r="FW763" s="152"/>
      <c r="FX763" s="152"/>
      <c r="FY763" s="152"/>
      <c r="FZ763" s="152"/>
      <c r="GA763" s="152"/>
      <c r="GB763" s="152"/>
      <c r="GC763" s="152"/>
      <c r="GD763" s="152"/>
      <c r="GE763" s="152"/>
      <c r="GF763" s="152"/>
      <c r="GG763" s="152"/>
      <c r="GH763" s="152"/>
      <c r="GI763" s="152"/>
      <c r="GJ763" s="152"/>
      <c r="GK763" s="152"/>
      <c r="GL763" s="152"/>
      <c r="GM763" s="152"/>
      <c r="GN763" s="152"/>
      <c r="GO763" s="152"/>
      <c r="GP763" s="152"/>
      <c r="GQ763" s="152"/>
      <c r="GR763" s="152"/>
      <c r="GS763" s="152"/>
      <c r="GT763" s="152"/>
      <c r="GU763" s="152"/>
      <c r="GV763" s="152"/>
      <c r="GW763" s="152"/>
      <c r="GX763" s="152"/>
      <c r="GY763" s="152"/>
      <c r="GZ763" s="152"/>
      <c r="HA763" s="152"/>
      <c r="HB763" s="152"/>
      <c r="HC763" s="152"/>
      <c r="HD763" s="152"/>
      <c r="HE763" s="152"/>
      <c r="HF763" s="152"/>
      <c r="HG763" s="152"/>
      <c r="HH763" s="152"/>
      <c r="HI763" s="152"/>
      <c r="HJ763" s="152"/>
      <c r="HK763" s="152"/>
      <c r="HL763" s="152"/>
      <c r="HM763" s="152"/>
      <c r="HN763" s="152"/>
    </row>
    <row r="764" spans="1:222" s="119" customFormat="1" ht="20.65" customHeight="1">
      <c r="A764" s="298"/>
      <c r="B764" s="284" t="s">
        <v>2446</v>
      </c>
      <c r="C764" s="284" t="s">
        <v>2447</v>
      </c>
      <c r="D764" s="388">
        <v>46.422400000000003</v>
      </c>
      <c r="E764" s="388">
        <v>40.619599999999998</v>
      </c>
      <c r="F764" s="388">
        <v>37.718200000000003</v>
      </c>
      <c r="G764" s="388">
        <v>34.816800000000001</v>
      </c>
      <c r="H764" s="152"/>
      <c r="I764" s="152"/>
      <c r="J764" s="152"/>
      <c r="K764" s="152"/>
      <c r="L764" s="152"/>
      <c r="M764" s="152"/>
      <c r="N764" s="152"/>
      <c r="O764" s="152"/>
      <c r="P764" s="152"/>
      <c r="Q764" s="152"/>
      <c r="R764" s="152"/>
      <c r="S764" s="152"/>
      <c r="T764" s="152"/>
      <c r="U764" s="152"/>
      <c r="V764" s="152"/>
      <c r="W764" s="152"/>
      <c r="X764" s="152"/>
      <c r="Y764" s="152"/>
      <c r="Z764" s="152"/>
      <c r="AA764" s="152"/>
      <c r="AB764" s="152"/>
      <c r="AC764" s="152"/>
      <c r="AD764" s="152"/>
      <c r="AE764" s="152"/>
      <c r="AF764" s="152"/>
      <c r="AG764" s="152"/>
      <c r="AH764" s="152"/>
      <c r="AI764" s="152"/>
      <c r="AJ764" s="152"/>
      <c r="AK764" s="152"/>
      <c r="AL764" s="152"/>
      <c r="AM764" s="152"/>
      <c r="AN764" s="152"/>
      <c r="AO764" s="152"/>
      <c r="AP764" s="152"/>
      <c r="AQ764" s="152"/>
      <c r="AR764" s="152"/>
      <c r="AS764" s="152"/>
      <c r="AT764" s="152"/>
      <c r="AU764" s="152"/>
      <c r="AV764" s="152"/>
      <c r="AW764" s="152"/>
      <c r="AX764" s="152"/>
      <c r="AY764" s="152"/>
      <c r="AZ764" s="152"/>
      <c r="BA764" s="152"/>
      <c r="BB764" s="152"/>
      <c r="BC764" s="152"/>
      <c r="BD764" s="152"/>
      <c r="BE764" s="152"/>
      <c r="BF764" s="152"/>
      <c r="BG764" s="152"/>
      <c r="BH764" s="152"/>
      <c r="BI764" s="152"/>
      <c r="BJ764" s="152"/>
      <c r="BK764" s="152"/>
      <c r="BL764" s="152"/>
      <c r="BM764" s="152"/>
      <c r="BN764" s="152"/>
      <c r="BO764" s="152"/>
      <c r="BP764" s="152"/>
      <c r="BQ764" s="152"/>
      <c r="BR764" s="152"/>
      <c r="BS764" s="152"/>
      <c r="BT764" s="152"/>
      <c r="BU764" s="152"/>
      <c r="BV764" s="152"/>
      <c r="BW764" s="152"/>
      <c r="BX764" s="152"/>
      <c r="BY764" s="152"/>
      <c r="BZ764" s="152"/>
      <c r="CA764" s="152"/>
      <c r="CB764" s="152"/>
      <c r="CC764" s="152"/>
      <c r="CD764" s="152"/>
      <c r="CE764" s="152"/>
      <c r="CF764" s="152"/>
      <c r="CG764" s="152"/>
      <c r="CH764" s="152"/>
      <c r="CI764" s="152"/>
      <c r="CJ764" s="152"/>
      <c r="CK764" s="152"/>
      <c r="CL764" s="152"/>
      <c r="CM764" s="152"/>
      <c r="CN764" s="152"/>
      <c r="CO764" s="152"/>
      <c r="CP764" s="152"/>
      <c r="CQ764" s="152"/>
      <c r="CR764" s="152"/>
      <c r="CS764" s="152"/>
      <c r="CT764" s="152"/>
      <c r="CU764" s="152"/>
      <c r="CV764" s="152"/>
      <c r="CW764" s="152"/>
      <c r="CX764" s="152"/>
      <c r="CY764" s="152"/>
      <c r="CZ764" s="152"/>
      <c r="DA764" s="152"/>
      <c r="DB764" s="152"/>
      <c r="DC764" s="152"/>
      <c r="DD764" s="152"/>
      <c r="DE764" s="152"/>
      <c r="DF764" s="152"/>
      <c r="DG764" s="152"/>
      <c r="DH764" s="152"/>
      <c r="DI764" s="152"/>
      <c r="DJ764" s="152"/>
      <c r="DK764" s="152"/>
      <c r="DL764" s="152"/>
      <c r="DM764" s="152"/>
      <c r="DN764" s="152"/>
      <c r="DO764" s="152"/>
      <c r="DP764" s="152"/>
      <c r="DQ764" s="152"/>
      <c r="DR764" s="152"/>
      <c r="DS764" s="152"/>
      <c r="DT764" s="152"/>
      <c r="DU764" s="152"/>
      <c r="DV764" s="152"/>
      <c r="DW764" s="152"/>
      <c r="DX764" s="152"/>
      <c r="DY764" s="152"/>
      <c r="DZ764" s="152"/>
      <c r="EA764" s="152"/>
      <c r="EB764" s="152"/>
      <c r="EC764" s="152"/>
      <c r="ED764" s="152"/>
      <c r="EE764" s="152"/>
      <c r="EF764" s="152"/>
      <c r="EG764" s="152"/>
      <c r="EH764" s="152"/>
      <c r="EI764" s="152"/>
      <c r="EJ764" s="152"/>
      <c r="EK764" s="152"/>
      <c r="EL764" s="152"/>
      <c r="EM764" s="152"/>
      <c r="EN764" s="152"/>
      <c r="EO764" s="152"/>
      <c r="EP764" s="152"/>
      <c r="EQ764" s="152"/>
      <c r="ER764" s="152"/>
      <c r="ES764" s="152"/>
      <c r="ET764" s="152"/>
      <c r="EU764" s="152"/>
      <c r="EV764" s="152"/>
      <c r="EW764" s="152"/>
      <c r="EX764" s="152"/>
      <c r="EY764" s="152"/>
      <c r="EZ764" s="152"/>
      <c r="FA764" s="152"/>
      <c r="FB764" s="152"/>
      <c r="FC764" s="152"/>
      <c r="FD764" s="152"/>
      <c r="FE764" s="152"/>
      <c r="FF764" s="152"/>
      <c r="FG764" s="152"/>
      <c r="FH764" s="152"/>
      <c r="FI764" s="152"/>
      <c r="FJ764" s="152"/>
      <c r="FK764" s="152"/>
      <c r="FL764" s="152"/>
      <c r="FM764" s="152"/>
      <c r="FN764" s="152"/>
      <c r="FO764" s="152"/>
      <c r="FP764" s="152"/>
      <c r="FQ764" s="152"/>
      <c r="FR764" s="152"/>
      <c r="FS764" s="152"/>
      <c r="FT764" s="152"/>
      <c r="FU764" s="152"/>
      <c r="FV764" s="152"/>
      <c r="FW764" s="152"/>
      <c r="FX764" s="152"/>
      <c r="FY764" s="152"/>
      <c r="FZ764" s="152"/>
      <c r="GA764" s="152"/>
      <c r="GB764" s="152"/>
      <c r="GC764" s="152"/>
      <c r="GD764" s="152"/>
      <c r="GE764" s="152"/>
      <c r="GF764" s="152"/>
      <c r="GG764" s="152"/>
      <c r="GH764" s="152"/>
      <c r="GI764" s="152"/>
      <c r="GJ764" s="152"/>
      <c r="GK764" s="152"/>
      <c r="GL764" s="152"/>
      <c r="GM764" s="152"/>
      <c r="GN764" s="152"/>
      <c r="GO764" s="152"/>
      <c r="GP764" s="152"/>
      <c r="GQ764" s="152"/>
      <c r="GR764" s="152"/>
      <c r="GS764" s="152"/>
      <c r="GT764" s="152"/>
      <c r="GU764" s="152"/>
      <c r="GV764" s="152"/>
      <c r="GW764" s="152"/>
      <c r="GX764" s="152"/>
      <c r="GY764" s="152"/>
      <c r="GZ764" s="152"/>
      <c r="HA764" s="152"/>
      <c r="HB764" s="152"/>
      <c r="HC764" s="152"/>
      <c r="HD764" s="152"/>
      <c r="HE764" s="152"/>
      <c r="HF764" s="152"/>
      <c r="HG764" s="152"/>
      <c r="HH764" s="152"/>
      <c r="HI764" s="152"/>
      <c r="HJ764" s="152"/>
      <c r="HK764" s="152"/>
      <c r="HL764" s="152"/>
      <c r="HM764" s="152"/>
      <c r="HN764" s="152"/>
    </row>
    <row r="765" spans="1:222" s="115" customFormat="1" ht="20.65" customHeight="1">
      <c r="A765" s="298"/>
      <c r="B765" s="284" t="s">
        <v>3359</v>
      </c>
      <c r="C765" s="284" t="s">
        <v>3360</v>
      </c>
      <c r="D765" s="388">
        <v>46.943999999999996</v>
      </c>
      <c r="E765" s="388">
        <v>41.075999999999993</v>
      </c>
      <c r="F765" s="388">
        <v>38.141999999999996</v>
      </c>
      <c r="G765" s="388">
        <v>35.207999999999991</v>
      </c>
      <c r="H765" s="154"/>
      <c r="I765" s="154"/>
      <c r="J765" s="154"/>
      <c r="K765" s="154"/>
      <c r="L765" s="154"/>
      <c r="M765" s="154"/>
      <c r="N765" s="154"/>
      <c r="O765" s="154"/>
      <c r="P765" s="154"/>
      <c r="Q765" s="154"/>
      <c r="R765" s="154"/>
      <c r="S765" s="154"/>
      <c r="T765" s="154"/>
      <c r="U765" s="154"/>
      <c r="V765" s="154"/>
      <c r="W765" s="154"/>
      <c r="X765" s="154"/>
      <c r="Y765" s="154"/>
      <c r="Z765" s="154"/>
      <c r="AA765" s="154"/>
      <c r="AB765" s="154"/>
      <c r="AC765" s="154"/>
      <c r="AD765" s="154"/>
      <c r="AE765" s="154"/>
      <c r="AF765" s="154"/>
      <c r="AG765" s="154"/>
      <c r="AH765" s="154"/>
      <c r="AI765" s="154"/>
      <c r="AJ765" s="154"/>
      <c r="AK765" s="154"/>
      <c r="AL765" s="154"/>
      <c r="AM765" s="154"/>
      <c r="AN765" s="154"/>
      <c r="AO765" s="154"/>
      <c r="AP765" s="154"/>
      <c r="AQ765" s="154"/>
      <c r="AR765" s="154"/>
      <c r="AS765" s="154"/>
      <c r="AT765" s="154"/>
      <c r="AU765" s="154"/>
      <c r="AV765" s="154"/>
      <c r="AW765" s="154"/>
      <c r="AX765" s="154"/>
      <c r="AY765" s="154"/>
      <c r="AZ765" s="154"/>
      <c r="BA765" s="154"/>
      <c r="BB765" s="154"/>
      <c r="BC765" s="154"/>
      <c r="BD765" s="154"/>
      <c r="BE765" s="154"/>
      <c r="BF765" s="154"/>
      <c r="BG765" s="154"/>
      <c r="BH765" s="154"/>
      <c r="BI765" s="154"/>
      <c r="BJ765" s="154"/>
      <c r="BK765" s="154"/>
      <c r="BL765" s="154"/>
      <c r="BM765" s="154"/>
      <c r="BN765" s="154"/>
      <c r="BO765" s="154"/>
      <c r="BP765" s="154"/>
      <c r="BQ765" s="154"/>
      <c r="BR765" s="154"/>
      <c r="BS765" s="154"/>
      <c r="BT765" s="154"/>
      <c r="BU765" s="154"/>
      <c r="BV765" s="154"/>
      <c r="BW765" s="154"/>
      <c r="BX765" s="154"/>
      <c r="BY765" s="154"/>
      <c r="BZ765" s="154"/>
      <c r="CA765" s="154"/>
      <c r="CB765" s="154"/>
      <c r="CC765" s="154"/>
      <c r="CD765" s="154"/>
      <c r="CE765" s="154"/>
      <c r="CF765" s="154"/>
      <c r="CG765" s="154"/>
      <c r="CH765" s="154"/>
      <c r="CI765" s="154"/>
      <c r="CJ765" s="154"/>
      <c r="CK765" s="154"/>
      <c r="CL765" s="154"/>
      <c r="CM765" s="154"/>
      <c r="CN765" s="154"/>
      <c r="CO765" s="154"/>
      <c r="CP765" s="154"/>
      <c r="CQ765" s="154"/>
      <c r="CR765" s="154"/>
      <c r="CS765" s="154"/>
      <c r="CT765" s="154"/>
      <c r="CU765" s="154"/>
      <c r="CV765" s="154"/>
      <c r="CW765" s="154"/>
      <c r="CX765" s="154"/>
      <c r="CY765" s="154"/>
      <c r="CZ765" s="154"/>
      <c r="DA765" s="154"/>
      <c r="DB765" s="154"/>
      <c r="DC765" s="154"/>
      <c r="DD765" s="154"/>
      <c r="DE765" s="154"/>
      <c r="DF765" s="154"/>
      <c r="DG765" s="154"/>
      <c r="DH765" s="154"/>
      <c r="DI765" s="154"/>
      <c r="DJ765" s="154"/>
      <c r="DK765" s="154"/>
      <c r="DL765" s="154"/>
      <c r="DM765" s="154"/>
      <c r="DN765" s="154"/>
      <c r="DO765" s="154"/>
      <c r="DP765" s="154"/>
      <c r="DQ765" s="154"/>
      <c r="DR765" s="154"/>
      <c r="DS765" s="154"/>
      <c r="DT765" s="154"/>
      <c r="DU765" s="154"/>
      <c r="DV765" s="154"/>
      <c r="DW765" s="154"/>
      <c r="DX765" s="154"/>
      <c r="DY765" s="154"/>
      <c r="DZ765" s="154"/>
      <c r="EA765" s="154"/>
      <c r="EB765" s="154"/>
      <c r="EC765" s="154"/>
      <c r="ED765" s="154"/>
      <c r="EE765" s="154"/>
      <c r="EF765" s="154"/>
      <c r="EG765" s="154"/>
      <c r="EH765" s="154"/>
      <c r="EI765" s="154"/>
      <c r="EJ765" s="154"/>
      <c r="EK765" s="154"/>
      <c r="EL765" s="154"/>
      <c r="EM765" s="154"/>
      <c r="EN765" s="154"/>
      <c r="EO765" s="154"/>
      <c r="EP765" s="154"/>
      <c r="EQ765" s="154"/>
      <c r="ER765" s="154"/>
      <c r="ES765" s="154"/>
      <c r="ET765" s="154"/>
      <c r="EU765" s="154"/>
      <c r="EV765" s="154"/>
      <c r="EW765" s="154"/>
      <c r="EX765" s="154"/>
      <c r="EY765" s="154"/>
      <c r="EZ765" s="154"/>
      <c r="FA765" s="154"/>
      <c r="FB765" s="154"/>
      <c r="FC765" s="154"/>
      <c r="FD765" s="154"/>
      <c r="FE765" s="154"/>
      <c r="FF765" s="154"/>
      <c r="FG765" s="154"/>
      <c r="FH765" s="154"/>
      <c r="FI765" s="154"/>
      <c r="FJ765" s="154"/>
      <c r="FK765" s="154"/>
      <c r="FL765" s="154"/>
      <c r="FM765" s="154"/>
      <c r="FN765" s="154"/>
      <c r="FO765" s="154"/>
      <c r="FP765" s="154"/>
      <c r="FQ765" s="154"/>
      <c r="FR765" s="154"/>
      <c r="FS765" s="154"/>
      <c r="FT765" s="154"/>
      <c r="FU765" s="154"/>
      <c r="FV765" s="154"/>
      <c r="FW765" s="154"/>
      <c r="FX765" s="154"/>
      <c r="FY765" s="154"/>
      <c r="FZ765" s="154"/>
      <c r="GA765" s="154"/>
      <c r="GB765" s="154"/>
      <c r="GC765" s="154"/>
      <c r="GD765" s="154"/>
      <c r="GE765" s="154"/>
      <c r="GF765" s="154"/>
      <c r="GG765" s="154"/>
      <c r="GH765" s="154"/>
      <c r="GI765" s="154"/>
      <c r="GJ765" s="154"/>
      <c r="GK765" s="154"/>
      <c r="GL765" s="154"/>
      <c r="GM765" s="154"/>
      <c r="GN765" s="154"/>
      <c r="GO765" s="154"/>
      <c r="GP765" s="154"/>
      <c r="GQ765" s="154"/>
      <c r="GR765" s="154"/>
      <c r="GS765" s="154"/>
      <c r="GT765" s="154"/>
      <c r="GU765" s="154"/>
      <c r="GV765" s="154"/>
      <c r="GW765" s="154"/>
      <c r="GX765" s="154"/>
      <c r="GY765" s="154"/>
      <c r="GZ765" s="154"/>
      <c r="HA765" s="154"/>
      <c r="HB765" s="154"/>
      <c r="HC765" s="154"/>
      <c r="HD765" s="154"/>
      <c r="HE765" s="154"/>
      <c r="HF765" s="154"/>
      <c r="HG765" s="154"/>
      <c r="HH765" s="154"/>
      <c r="HI765" s="154"/>
      <c r="HJ765" s="154"/>
      <c r="HK765" s="154"/>
      <c r="HL765" s="154"/>
      <c r="HM765" s="154"/>
      <c r="HN765" s="154"/>
    </row>
    <row r="766" spans="1:222" s="174" customFormat="1" ht="25.15" customHeight="1">
      <c r="A766" s="298"/>
      <c r="B766" s="284" t="s">
        <v>3361</v>
      </c>
      <c r="C766" s="284" t="s">
        <v>3362</v>
      </c>
      <c r="D766" s="388">
        <v>26.601599999999998</v>
      </c>
      <c r="E766" s="388">
        <v>23.276399999999995</v>
      </c>
      <c r="F766" s="388">
        <v>21.613799999999998</v>
      </c>
      <c r="G766" s="388">
        <v>19.951199999999996</v>
      </c>
      <c r="H766" s="173"/>
      <c r="I766" s="173"/>
      <c r="J766" s="173"/>
      <c r="K766" s="173"/>
      <c r="L766" s="173"/>
      <c r="M766" s="173"/>
      <c r="N766" s="173"/>
      <c r="O766" s="173"/>
      <c r="P766" s="173"/>
      <c r="Q766" s="173"/>
      <c r="R766" s="173"/>
      <c r="S766" s="173"/>
      <c r="T766" s="173"/>
      <c r="U766" s="173"/>
      <c r="V766" s="173"/>
      <c r="W766" s="173"/>
      <c r="X766" s="173"/>
      <c r="Y766" s="173"/>
      <c r="Z766" s="173"/>
      <c r="AA766" s="173"/>
      <c r="AB766" s="173"/>
      <c r="AC766" s="173"/>
      <c r="AD766" s="173"/>
      <c r="AE766" s="173"/>
      <c r="AF766" s="173"/>
      <c r="AG766" s="173"/>
      <c r="AH766" s="173"/>
      <c r="AI766" s="173"/>
      <c r="AJ766" s="173"/>
      <c r="AK766" s="173"/>
      <c r="AL766" s="173"/>
      <c r="AM766" s="173"/>
      <c r="AN766" s="173"/>
      <c r="AO766" s="173"/>
      <c r="AP766" s="173"/>
      <c r="AQ766" s="173"/>
      <c r="AR766" s="173"/>
      <c r="AS766" s="173"/>
      <c r="AT766" s="173"/>
      <c r="AU766" s="173"/>
      <c r="AV766" s="173"/>
      <c r="AW766" s="173"/>
      <c r="AX766" s="173"/>
      <c r="AY766" s="173"/>
      <c r="AZ766" s="173"/>
      <c r="BA766" s="173"/>
      <c r="BB766" s="173"/>
      <c r="BC766" s="173"/>
      <c r="BD766" s="173"/>
      <c r="BE766" s="173"/>
      <c r="BF766" s="173"/>
      <c r="BG766" s="173"/>
      <c r="BH766" s="173"/>
      <c r="BI766" s="173"/>
      <c r="BJ766" s="173"/>
      <c r="BK766" s="173"/>
      <c r="BL766" s="173"/>
      <c r="BM766" s="173"/>
      <c r="BN766" s="173"/>
      <c r="BO766" s="173"/>
      <c r="BP766" s="173"/>
      <c r="BQ766" s="173"/>
      <c r="BR766" s="173"/>
      <c r="BS766" s="173"/>
      <c r="BT766" s="173"/>
      <c r="BU766" s="173"/>
      <c r="BV766" s="173"/>
      <c r="BW766" s="173"/>
      <c r="BX766" s="173"/>
      <c r="BY766" s="173"/>
      <c r="BZ766" s="173"/>
      <c r="CA766" s="173"/>
      <c r="CB766" s="173"/>
      <c r="CC766" s="173"/>
      <c r="CD766" s="173"/>
      <c r="CE766" s="173"/>
      <c r="CF766" s="173"/>
      <c r="CG766" s="173"/>
      <c r="CH766" s="173"/>
      <c r="CI766" s="173"/>
      <c r="CJ766" s="173"/>
      <c r="CK766" s="173"/>
      <c r="CL766" s="173"/>
      <c r="CM766" s="173"/>
      <c r="CN766" s="173"/>
      <c r="CO766" s="173"/>
      <c r="CP766" s="173"/>
      <c r="CQ766" s="173"/>
      <c r="CR766" s="173"/>
      <c r="CS766" s="173"/>
      <c r="CT766" s="173"/>
      <c r="CU766" s="173"/>
      <c r="CV766" s="173"/>
      <c r="CW766" s="173"/>
      <c r="CX766" s="173"/>
      <c r="CY766" s="173"/>
      <c r="CZ766" s="173"/>
      <c r="DA766" s="173"/>
      <c r="DB766" s="173"/>
      <c r="DC766" s="173"/>
      <c r="DD766" s="173"/>
      <c r="DE766" s="173"/>
      <c r="DF766" s="173"/>
      <c r="DG766" s="173"/>
      <c r="DH766" s="173"/>
      <c r="DI766" s="173"/>
      <c r="DJ766" s="173"/>
      <c r="DK766" s="173"/>
      <c r="DL766" s="173"/>
      <c r="DM766" s="173"/>
      <c r="DN766" s="173"/>
      <c r="DO766" s="173"/>
      <c r="DP766" s="173"/>
      <c r="DQ766" s="173"/>
      <c r="DR766" s="173"/>
      <c r="DS766" s="173"/>
      <c r="DT766" s="173"/>
      <c r="DU766" s="173"/>
      <c r="DV766" s="173"/>
      <c r="DW766" s="173"/>
      <c r="DX766" s="173"/>
      <c r="DY766" s="173"/>
      <c r="DZ766" s="173"/>
      <c r="EA766" s="173"/>
      <c r="EB766" s="173"/>
      <c r="EC766" s="173"/>
      <c r="ED766" s="173"/>
      <c r="EE766" s="173"/>
      <c r="EF766" s="173"/>
      <c r="EG766" s="173"/>
      <c r="EH766" s="173"/>
      <c r="EI766" s="173"/>
      <c r="EJ766" s="173"/>
      <c r="EK766" s="173"/>
      <c r="EL766" s="173"/>
      <c r="EM766" s="173"/>
      <c r="EN766" s="173"/>
      <c r="EO766" s="173"/>
      <c r="EP766" s="173"/>
      <c r="EQ766" s="173"/>
      <c r="ER766" s="173"/>
      <c r="ES766" s="173"/>
      <c r="ET766" s="173"/>
      <c r="EU766" s="173"/>
      <c r="EV766" s="173"/>
      <c r="EW766" s="173"/>
      <c r="EX766" s="173"/>
      <c r="EY766" s="173"/>
      <c r="EZ766" s="173"/>
      <c r="FA766" s="173"/>
      <c r="FB766" s="173"/>
      <c r="FC766" s="173"/>
      <c r="FD766" s="173"/>
      <c r="FE766" s="173"/>
      <c r="FF766" s="173"/>
      <c r="FG766" s="173"/>
      <c r="FH766" s="173"/>
      <c r="FI766" s="173"/>
      <c r="FJ766" s="173"/>
      <c r="FK766" s="173"/>
      <c r="FL766" s="173"/>
      <c r="FM766" s="173"/>
      <c r="FN766" s="173"/>
      <c r="FO766" s="173"/>
      <c r="FP766" s="173"/>
      <c r="FQ766" s="173"/>
      <c r="FR766" s="173"/>
      <c r="FS766" s="173"/>
      <c r="FT766" s="173"/>
      <c r="FU766" s="173"/>
      <c r="FV766" s="173"/>
      <c r="FW766" s="173"/>
      <c r="FX766" s="173"/>
      <c r="FY766" s="173"/>
      <c r="FZ766" s="173"/>
      <c r="GA766" s="173"/>
      <c r="GB766" s="173"/>
      <c r="GC766" s="173"/>
      <c r="GD766" s="173"/>
      <c r="GE766" s="173"/>
      <c r="GF766" s="173"/>
      <c r="GG766" s="173"/>
      <c r="GH766" s="173"/>
      <c r="GI766" s="173"/>
      <c r="GJ766" s="173"/>
      <c r="GK766" s="173"/>
      <c r="GL766" s="173"/>
      <c r="GM766" s="173"/>
      <c r="GN766" s="173"/>
      <c r="GO766" s="173"/>
      <c r="GP766" s="173"/>
      <c r="GQ766" s="173"/>
      <c r="GR766" s="173"/>
      <c r="GS766" s="173"/>
      <c r="GT766" s="173"/>
      <c r="GU766" s="173"/>
      <c r="GV766" s="173"/>
      <c r="GW766" s="173"/>
      <c r="GX766" s="173"/>
      <c r="GY766" s="173"/>
      <c r="GZ766" s="173"/>
      <c r="HA766" s="173"/>
      <c r="HB766" s="173"/>
      <c r="HC766" s="173"/>
      <c r="HD766" s="173"/>
      <c r="HE766" s="173"/>
      <c r="HF766" s="173"/>
      <c r="HG766" s="173"/>
      <c r="HH766" s="173"/>
      <c r="HI766" s="173"/>
      <c r="HJ766" s="173"/>
      <c r="HK766" s="173"/>
      <c r="HL766" s="173"/>
      <c r="HM766" s="173"/>
      <c r="HN766" s="173"/>
    </row>
    <row r="767" spans="1:222" s="119" customFormat="1" ht="29.45" customHeight="1">
      <c r="A767" s="298"/>
      <c r="B767" s="284" t="s">
        <v>3363</v>
      </c>
      <c r="C767" s="284" t="s">
        <v>3364</v>
      </c>
      <c r="D767" s="388">
        <v>250.36799999999999</v>
      </c>
      <c r="E767" s="388">
        <v>219.07199999999997</v>
      </c>
      <c r="F767" s="388">
        <v>203.42400000000001</v>
      </c>
      <c r="G767" s="388">
        <v>187.77599999999998</v>
      </c>
      <c r="H767" s="152"/>
      <c r="I767" s="152"/>
      <c r="J767" s="152"/>
      <c r="K767" s="152"/>
      <c r="L767" s="152"/>
      <c r="M767" s="152"/>
      <c r="N767" s="152"/>
      <c r="O767" s="152"/>
      <c r="P767" s="152"/>
      <c r="Q767" s="152"/>
      <c r="R767" s="152"/>
      <c r="S767" s="152"/>
      <c r="T767" s="152"/>
      <c r="U767" s="152"/>
      <c r="V767" s="152"/>
      <c r="W767" s="152"/>
      <c r="X767" s="152"/>
      <c r="Y767" s="152"/>
      <c r="Z767" s="152"/>
      <c r="AA767" s="152"/>
      <c r="AB767" s="152"/>
      <c r="AC767" s="152"/>
      <c r="AD767" s="152"/>
      <c r="AE767" s="152"/>
      <c r="AF767" s="152"/>
      <c r="AG767" s="152"/>
      <c r="AH767" s="152"/>
      <c r="AI767" s="152"/>
      <c r="AJ767" s="152"/>
      <c r="AK767" s="152"/>
      <c r="AL767" s="152"/>
      <c r="AM767" s="152"/>
      <c r="AN767" s="152"/>
      <c r="AO767" s="152"/>
      <c r="AP767" s="152"/>
      <c r="AQ767" s="152"/>
      <c r="AR767" s="152"/>
      <c r="AS767" s="152"/>
      <c r="AT767" s="152"/>
      <c r="AU767" s="152"/>
      <c r="AV767" s="152"/>
      <c r="AW767" s="152"/>
      <c r="AX767" s="152"/>
      <c r="AY767" s="152"/>
      <c r="AZ767" s="152"/>
      <c r="BA767" s="152"/>
      <c r="BB767" s="152"/>
      <c r="BC767" s="152"/>
      <c r="BD767" s="152"/>
      <c r="BE767" s="152"/>
      <c r="BF767" s="152"/>
      <c r="BG767" s="152"/>
      <c r="BH767" s="152"/>
      <c r="BI767" s="152"/>
      <c r="BJ767" s="152"/>
      <c r="BK767" s="152"/>
      <c r="BL767" s="152"/>
      <c r="BM767" s="152"/>
      <c r="BN767" s="152"/>
      <c r="BO767" s="152"/>
      <c r="BP767" s="152"/>
      <c r="BQ767" s="152"/>
      <c r="BR767" s="152"/>
      <c r="BS767" s="152"/>
      <c r="BT767" s="152"/>
      <c r="BU767" s="152"/>
      <c r="BV767" s="152"/>
      <c r="BW767" s="152"/>
      <c r="BX767" s="152"/>
      <c r="BY767" s="152"/>
      <c r="BZ767" s="152"/>
      <c r="CA767" s="152"/>
      <c r="CB767" s="152"/>
      <c r="CC767" s="152"/>
      <c r="CD767" s="152"/>
      <c r="CE767" s="152"/>
      <c r="CF767" s="152"/>
      <c r="CG767" s="152"/>
      <c r="CH767" s="152"/>
      <c r="CI767" s="152"/>
      <c r="CJ767" s="152"/>
      <c r="CK767" s="152"/>
      <c r="CL767" s="152"/>
      <c r="CM767" s="152"/>
      <c r="CN767" s="152"/>
      <c r="CO767" s="152"/>
      <c r="CP767" s="152"/>
      <c r="CQ767" s="152"/>
      <c r="CR767" s="152"/>
      <c r="CS767" s="152"/>
      <c r="CT767" s="152"/>
      <c r="CU767" s="152"/>
      <c r="CV767" s="152"/>
      <c r="CW767" s="152"/>
      <c r="CX767" s="152"/>
      <c r="CY767" s="152"/>
      <c r="CZ767" s="152"/>
      <c r="DA767" s="152"/>
      <c r="DB767" s="152"/>
      <c r="DC767" s="152"/>
      <c r="DD767" s="152"/>
      <c r="DE767" s="152"/>
      <c r="DF767" s="152"/>
      <c r="DG767" s="152"/>
      <c r="DH767" s="152"/>
      <c r="DI767" s="152"/>
      <c r="DJ767" s="152"/>
      <c r="DK767" s="152"/>
      <c r="DL767" s="152"/>
      <c r="DM767" s="152"/>
      <c r="DN767" s="152"/>
      <c r="DO767" s="152"/>
      <c r="DP767" s="152"/>
      <c r="DQ767" s="152"/>
      <c r="DR767" s="152"/>
      <c r="DS767" s="152"/>
      <c r="DT767" s="152"/>
      <c r="DU767" s="152"/>
      <c r="DV767" s="152"/>
      <c r="DW767" s="152"/>
      <c r="DX767" s="152"/>
      <c r="DY767" s="152"/>
      <c r="DZ767" s="152"/>
      <c r="EA767" s="152"/>
      <c r="EB767" s="152"/>
      <c r="EC767" s="152"/>
      <c r="ED767" s="152"/>
      <c r="EE767" s="152"/>
      <c r="EF767" s="152"/>
      <c r="EG767" s="152"/>
      <c r="EH767" s="152"/>
      <c r="EI767" s="152"/>
      <c r="EJ767" s="152"/>
      <c r="EK767" s="152"/>
      <c r="EL767" s="152"/>
      <c r="EM767" s="152"/>
      <c r="EN767" s="152"/>
      <c r="EO767" s="152"/>
      <c r="EP767" s="152"/>
      <c r="EQ767" s="152"/>
      <c r="ER767" s="152"/>
      <c r="ES767" s="152"/>
      <c r="ET767" s="152"/>
      <c r="EU767" s="152"/>
      <c r="EV767" s="152"/>
      <c r="EW767" s="152"/>
      <c r="EX767" s="152"/>
      <c r="EY767" s="152"/>
      <c r="EZ767" s="152"/>
      <c r="FA767" s="152"/>
      <c r="FB767" s="152"/>
      <c r="FC767" s="152"/>
      <c r="FD767" s="152"/>
      <c r="FE767" s="152"/>
      <c r="FF767" s="152"/>
      <c r="FG767" s="152"/>
      <c r="FH767" s="152"/>
      <c r="FI767" s="152"/>
      <c r="FJ767" s="152"/>
      <c r="FK767" s="152"/>
      <c r="FL767" s="152"/>
      <c r="FM767" s="152"/>
      <c r="FN767" s="152"/>
      <c r="FO767" s="152"/>
      <c r="FP767" s="152"/>
      <c r="FQ767" s="152"/>
      <c r="FR767" s="152"/>
      <c r="FS767" s="152"/>
      <c r="FT767" s="152"/>
      <c r="FU767" s="152"/>
      <c r="FV767" s="152"/>
      <c r="FW767" s="152"/>
      <c r="FX767" s="152"/>
      <c r="FY767" s="152"/>
      <c r="FZ767" s="152"/>
      <c r="GA767" s="152"/>
      <c r="GB767" s="152"/>
      <c r="GC767" s="152"/>
      <c r="GD767" s="152"/>
      <c r="GE767" s="152"/>
      <c r="GF767" s="152"/>
      <c r="GG767" s="152"/>
      <c r="GH767" s="152"/>
      <c r="GI767" s="152"/>
      <c r="GJ767" s="152"/>
      <c r="GK767" s="152"/>
      <c r="GL767" s="152"/>
      <c r="GM767" s="152"/>
      <c r="GN767" s="152"/>
      <c r="GO767" s="152"/>
      <c r="GP767" s="152"/>
      <c r="GQ767" s="152"/>
      <c r="GR767" s="152"/>
      <c r="GS767" s="152"/>
      <c r="GT767" s="152"/>
      <c r="GU767" s="152"/>
      <c r="GV767" s="152"/>
      <c r="GW767" s="152"/>
      <c r="GX767" s="152"/>
      <c r="GY767" s="152"/>
      <c r="GZ767" s="152"/>
      <c r="HA767" s="152"/>
      <c r="HB767" s="152"/>
      <c r="HC767" s="152"/>
      <c r="HD767" s="152"/>
      <c r="HE767" s="152"/>
      <c r="HF767" s="152"/>
      <c r="HG767" s="152"/>
      <c r="HH767" s="152"/>
      <c r="HI767" s="152"/>
      <c r="HJ767" s="152"/>
      <c r="HK767" s="152"/>
      <c r="HL767" s="152"/>
      <c r="HM767" s="152"/>
      <c r="HN767" s="152"/>
    </row>
    <row r="768" spans="1:222" s="119" customFormat="1" ht="29.45" customHeight="1">
      <c r="A768" s="298"/>
      <c r="B768" s="284" t="s">
        <v>3365</v>
      </c>
      <c r="C768" s="284" t="s">
        <v>3366</v>
      </c>
      <c r="D768" s="388">
        <v>28.688000000000002</v>
      </c>
      <c r="E768" s="388">
        <v>25.101999999999997</v>
      </c>
      <c r="F768" s="388">
        <v>23.309000000000001</v>
      </c>
      <c r="G768" s="388">
        <v>21.515999999999998</v>
      </c>
      <c r="H768" s="152"/>
      <c r="I768" s="152"/>
      <c r="J768" s="152"/>
      <c r="K768" s="152"/>
      <c r="L768" s="152"/>
      <c r="M768" s="152"/>
      <c r="N768" s="152"/>
      <c r="O768" s="152"/>
      <c r="P768" s="152"/>
      <c r="Q768" s="152"/>
      <c r="R768" s="152"/>
      <c r="S768" s="152"/>
      <c r="T768" s="152"/>
      <c r="U768" s="152"/>
      <c r="V768" s="152"/>
      <c r="W768" s="152"/>
      <c r="X768" s="152"/>
      <c r="Y768" s="152"/>
      <c r="Z768" s="152"/>
      <c r="AA768" s="152"/>
      <c r="AB768" s="152"/>
      <c r="AC768" s="152"/>
      <c r="AD768" s="152"/>
      <c r="AE768" s="152"/>
      <c r="AF768" s="152"/>
      <c r="AG768" s="152"/>
      <c r="AH768" s="152"/>
      <c r="AI768" s="152"/>
      <c r="AJ768" s="152"/>
      <c r="AK768" s="152"/>
      <c r="AL768" s="152"/>
      <c r="AM768" s="152"/>
      <c r="AN768" s="152"/>
      <c r="AO768" s="152"/>
      <c r="AP768" s="152"/>
      <c r="AQ768" s="152"/>
      <c r="AR768" s="152"/>
      <c r="AS768" s="152"/>
      <c r="AT768" s="152"/>
      <c r="AU768" s="152"/>
      <c r="AV768" s="152"/>
      <c r="AW768" s="152"/>
      <c r="AX768" s="152"/>
      <c r="AY768" s="152"/>
      <c r="AZ768" s="152"/>
      <c r="BA768" s="152"/>
      <c r="BB768" s="152"/>
      <c r="BC768" s="152"/>
      <c r="BD768" s="152"/>
      <c r="BE768" s="152"/>
      <c r="BF768" s="152"/>
      <c r="BG768" s="152"/>
      <c r="BH768" s="152"/>
      <c r="BI768" s="152"/>
      <c r="BJ768" s="152"/>
      <c r="BK768" s="152"/>
      <c r="BL768" s="152"/>
      <c r="BM768" s="152"/>
      <c r="BN768" s="152"/>
      <c r="BO768" s="152"/>
      <c r="BP768" s="152"/>
      <c r="BQ768" s="152"/>
      <c r="BR768" s="152"/>
      <c r="BS768" s="152"/>
      <c r="BT768" s="152"/>
      <c r="BU768" s="152"/>
      <c r="BV768" s="152"/>
      <c r="BW768" s="152"/>
      <c r="BX768" s="152"/>
      <c r="BY768" s="152"/>
      <c r="BZ768" s="152"/>
      <c r="CA768" s="152"/>
      <c r="CB768" s="152"/>
      <c r="CC768" s="152"/>
      <c r="CD768" s="152"/>
      <c r="CE768" s="152"/>
      <c r="CF768" s="152"/>
      <c r="CG768" s="152"/>
      <c r="CH768" s="152"/>
      <c r="CI768" s="152"/>
      <c r="CJ768" s="152"/>
      <c r="CK768" s="152"/>
      <c r="CL768" s="152"/>
      <c r="CM768" s="152"/>
      <c r="CN768" s="152"/>
      <c r="CO768" s="152"/>
      <c r="CP768" s="152"/>
      <c r="CQ768" s="152"/>
      <c r="CR768" s="152"/>
      <c r="CS768" s="152"/>
      <c r="CT768" s="152"/>
      <c r="CU768" s="152"/>
      <c r="CV768" s="152"/>
      <c r="CW768" s="152"/>
      <c r="CX768" s="152"/>
      <c r="CY768" s="152"/>
      <c r="CZ768" s="152"/>
      <c r="DA768" s="152"/>
      <c r="DB768" s="152"/>
      <c r="DC768" s="152"/>
      <c r="DD768" s="152"/>
      <c r="DE768" s="152"/>
      <c r="DF768" s="152"/>
      <c r="DG768" s="152"/>
      <c r="DH768" s="152"/>
      <c r="DI768" s="152"/>
      <c r="DJ768" s="152"/>
      <c r="DK768" s="152"/>
      <c r="DL768" s="152"/>
      <c r="DM768" s="152"/>
      <c r="DN768" s="152"/>
      <c r="DO768" s="152"/>
      <c r="DP768" s="152"/>
      <c r="DQ768" s="152"/>
      <c r="DR768" s="152"/>
      <c r="DS768" s="152"/>
      <c r="DT768" s="152"/>
      <c r="DU768" s="152"/>
      <c r="DV768" s="152"/>
      <c r="DW768" s="152"/>
      <c r="DX768" s="152"/>
      <c r="DY768" s="152"/>
      <c r="DZ768" s="152"/>
      <c r="EA768" s="152"/>
      <c r="EB768" s="152"/>
      <c r="EC768" s="152"/>
      <c r="ED768" s="152"/>
      <c r="EE768" s="152"/>
      <c r="EF768" s="152"/>
      <c r="EG768" s="152"/>
      <c r="EH768" s="152"/>
      <c r="EI768" s="152"/>
      <c r="EJ768" s="152"/>
      <c r="EK768" s="152"/>
      <c r="EL768" s="152"/>
      <c r="EM768" s="152"/>
      <c r="EN768" s="152"/>
      <c r="EO768" s="152"/>
      <c r="EP768" s="152"/>
      <c r="EQ768" s="152"/>
      <c r="ER768" s="152"/>
      <c r="ES768" s="152"/>
      <c r="ET768" s="152"/>
      <c r="EU768" s="152"/>
      <c r="EV768" s="152"/>
      <c r="EW768" s="152"/>
      <c r="EX768" s="152"/>
      <c r="EY768" s="152"/>
      <c r="EZ768" s="152"/>
      <c r="FA768" s="152"/>
      <c r="FB768" s="152"/>
      <c r="FC768" s="152"/>
      <c r="FD768" s="152"/>
      <c r="FE768" s="152"/>
      <c r="FF768" s="152"/>
      <c r="FG768" s="152"/>
      <c r="FH768" s="152"/>
      <c r="FI768" s="152"/>
      <c r="FJ768" s="152"/>
      <c r="FK768" s="152"/>
      <c r="FL768" s="152"/>
      <c r="FM768" s="152"/>
      <c r="FN768" s="152"/>
      <c r="FO768" s="152"/>
      <c r="FP768" s="152"/>
      <c r="FQ768" s="152"/>
      <c r="FR768" s="152"/>
      <c r="FS768" s="152"/>
      <c r="FT768" s="152"/>
      <c r="FU768" s="152"/>
      <c r="FV768" s="152"/>
      <c r="FW768" s="152"/>
      <c r="FX768" s="152"/>
      <c r="FY768" s="152"/>
      <c r="FZ768" s="152"/>
      <c r="GA768" s="152"/>
      <c r="GB768" s="152"/>
      <c r="GC768" s="152"/>
      <c r="GD768" s="152"/>
      <c r="GE768" s="152"/>
      <c r="GF768" s="152"/>
      <c r="GG768" s="152"/>
      <c r="GH768" s="152"/>
      <c r="GI768" s="152"/>
      <c r="GJ768" s="152"/>
      <c r="GK768" s="152"/>
      <c r="GL768" s="152"/>
      <c r="GM768" s="152"/>
      <c r="GN768" s="152"/>
      <c r="GO768" s="152"/>
      <c r="GP768" s="152"/>
      <c r="GQ768" s="152"/>
      <c r="GR768" s="152"/>
      <c r="GS768" s="152"/>
      <c r="GT768" s="152"/>
      <c r="GU768" s="152"/>
      <c r="GV768" s="152"/>
      <c r="GW768" s="152"/>
      <c r="GX768" s="152"/>
      <c r="GY768" s="152"/>
      <c r="GZ768" s="152"/>
      <c r="HA768" s="152"/>
      <c r="HB768" s="152"/>
      <c r="HC768" s="152"/>
      <c r="HD768" s="152"/>
      <c r="HE768" s="152"/>
      <c r="HF768" s="152"/>
      <c r="HG768" s="152"/>
      <c r="HH768" s="152"/>
      <c r="HI768" s="152"/>
      <c r="HJ768" s="152"/>
      <c r="HK768" s="152"/>
      <c r="HL768" s="152"/>
      <c r="HM768" s="152"/>
      <c r="HN768" s="152"/>
    </row>
    <row r="769" spans="1:222" s="119" customFormat="1" ht="27.6" customHeight="1">
      <c r="A769" s="298"/>
      <c r="B769" s="284" t="s">
        <v>3367</v>
      </c>
      <c r="C769" s="284" t="s">
        <v>3368</v>
      </c>
      <c r="D769" s="388">
        <v>276.44800000000004</v>
      </c>
      <c r="E769" s="388">
        <v>241.892</v>
      </c>
      <c r="F769" s="388">
        <v>224.614</v>
      </c>
      <c r="G769" s="388">
        <v>207.33599999999998</v>
      </c>
      <c r="H769" s="152"/>
      <c r="I769" s="152"/>
      <c r="J769" s="152"/>
      <c r="K769" s="152"/>
      <c r="L769" s="152"/>
      <c r="M769" s="152"/>
      <c r="N769" s="152"/>
      <c r="O769" s="152"/>
      <c r="P769" s="152"/>
      <c r="Q769" s="152"/>
      <c r="R769" s="152"/>
      <c r="S769" s="152"/>
      <c r="T769" s="152"/>
      <c r="U769" s="152"/>
      <c r="V769" s="152"/>
      <c r="W769" s="152"/>
      <c r="X769" s="152"/>
      <c r="Y769" s="152"/>
      <c r="Z769" s="152"/>
      <c r="AA769" s="152"/>
      <c r="AB769" s="152"/>
      <c r="AC769" s="152"/>
      <c r="AD769" s="152"/>
      <c r="AE769" s="152"/>
      <c r="AF769" s="152"/>
      <c r="AG769" s="152"/>
      <c r="AH769" s="152"/>
      <c r="AI769" s="152"/>
      <c r="AJ769" s="152"/>
      <c r="AK769" s="152"/>
      <c r="AL769" s="152"/>
      <c r="AM769" s="152"/>
      <c r="AN769" s="152"/>
      <c r="AO769" s="152"/>
      <c r="AP769" s="152"/>
      <c r="AQ769" s="152"/>
      <c r="AR769" s="152"/>
      <c r="AS769" s="152"/>
      <c r="AT769" s="152"/>
      <c r="AU769" s="152"/>
      <c r="AV769" s="152"/>
      <c r="AW769" s="152"/>
      <c r="AX769" s="152"/>
      <c r="AY769" s="152"/>
      <c r="AZ769" s="152"/>
      <c r="BA769" s="152"/>
      <c r="BB769" s="152"/>
      <c r="BC769" s="152"/>
      <c r="BD769" s="152"/>
      <c r="BE769" s="152"/>
      <c r="BF769" s="152"/>
      <c r="BG769" s="152"/>
      <c r="BH769" s="152"/>
      <c r="BI769" s="152"/>
      <c r="BJ769" s="152"/>
      <c r="BK769" s="152"/>
      <c r="BL769" s="152"/>
      <c r="BM769" s="152"/>
      <c r="BN769" s="152"/>
      <c r="BO769" s="152"/>
      <c r="BP769" s="152"/>
      <c r="BQ769" s="152"/>
      <c r="BR769" s="152"/>
      <c r="BS769" s="152"/>
      <c r="BT769" s="152"/>
      <c r="BU769" s="152"/>
      <c r="BV769" s="152"/>
      <c r="BW769" s="152"/>
      <c r="BX769" s="152"/>
      <c r="BY769" s="152"/>
      <c r="BZ769" s="152"/>
      <c r="CA769" s="152"/>
      <c r="CB769" s="152"/>
      <c r="CC769" s="152"/>
      <c r="CD769" s="152"/>
      <c r="CE769" s="152"/>
      <c r="CF769" s="152"/>
      <c r="CG769" s="152"/>
      <c r="CH769" s="152"/>
      <c r="CI769" s="152"/>
      <c r="CJ769" s="152"/>
      <c r="CK769" s="152"/>
      <c r="CL769" s="152"/>
      <c r="CM769" s="152"/>
      <c r="CN769" s="152"/>
      <c r="CO769" s="152"/>
      <c r="CP769" s="152"/>
      <c r="CQ769" s="152"/>
      <c r="CR769" s="152"/>
      <c r="CS769" s="152"/>
      <c r="CT769" s="152"/>
      <c r="CU769" s="152"/>
      <c r="CV769" s="152"/>
      <c r="CW769" s="152"/>
      <c r="CX769" s="152"/>
      <c r="CY769" s="152"/>
      <c r="CZ769" s="152"/>
      <c r="DA769" s="152"/>
      <c r="DB769" s="152"/>
      <c r="DC769" s="152"/>
      <c r="DD769" s="152"/>
      <c r="DE769" s="152"/>
      <c r="DF769" s="152"/>
      <c r="DG769" s="152"/>
      <c r="DH769" s="152"/>
      <c r="DI769" s="152"/>
      <c r="DJ769" s="152"/>
      <c r="DK769" s="152"/>
      <c r="DL769" s="152"/>
      <c r="DM769" s="152"/>
      <c r="DN769" s="152"/>
      <c r="DO769" s="152"/>
      <c r="DP769" s="152"/>
      <c r="DQ769" s="152"/>
      <c r="DR769" s="152"/>
      <c r="DS769" s="152"/>
      <c r="DT769" s="152"/>
      <c r="DU769" s="152"/>
      <c r="DV769" s="152"/>
      <c r="DW769" s="152"/>
      <c r="DX769" s="152"/>
      <c r="DY769" s="152"/>
      <c r="DZ769" s="152"/>
      <c r="EA769" s="152"/>
      <c r="EB769" s="152"/>
      <c r="EC769" s="152"/>
      <c r="ED769" s="152"/>
      <c r="EE769" s="152"/>
      <c r="EF769" s="152"/>
      <c r="EG769" s="152"/>
      <c r="EH769" s="152"/>
      <c r="EI769" s="152"/>
      <c r="EJ769" s="152"/>
      <c r="EK769" s="152"/>
      <c r="EL769" s="152"/>
      <c r="EM769" s="152"/>
      <c r="EN769" s="152"/>
      <c r="EO769" s="152"/>
      <c r="EP769" s="152"/>
      <c r="EQ769" s="152"/>
      <c r="ER769" s="152"/>
      <c r="ES769" s="152"/>
      <c r="ET769" s="152"/>
      <c r="EU769" s="152"/>
      <c r="EV769" s="152"/>
      <c r="EW769" s="152"/>
      <c r="EX769" s="152"/>
      <c r="EY769" s="152"/>
      <c r="EZ769" s="152"/>
      <c r="FA769" s="152"/>
      <c r="FB769" s="152"/>
      <c r="FC769" s="152"/>
      <c r="FD769" s="152"/>
      <c r="FE769" s="152"/>
      <c r="FF769" s="152"/>
      <c r="FG769" s="152"/>
      <c r="FH769" s="152"/>
      <c r="FI769" s="152"/>
      <c r="FJ769" s="152"/>
      <c r="FK769" s="152"/>
      <c r="FL769" s="152"/>
      <c r="FM769" s="152"/>
      <c r="FN769" s="152"/>
      <c r="FO769" s="152"/>
      <c r="FP769" s="152"/>
      <c r="FQ769" s="152"/>
      <c r="FR769" s="152"/>
      <c r="FS769" s="152"/>
      <c r="FT769" s="152"/>
      <c r="FU769" s="152"/>
      <c r="FV769" s="152"/>
      <c r="FW769" s="152"/>
      <c r="FX769" s="152"/>
      <c r="FY769" s="152"/>
      <c r="FZ769" s="152"/>
      <c r="GA769" s="152"/>
      <c r="GB769" s="152"/>
      <c r="GC769" s="152"/>
      <c r="GD769" s="152"/>
      <c r="GE769" s="152"/>
      <c r="GF769" s="152"/>
      <c r="GG769" s="152"/>
      <c r="GH769" s="152"/>
      <c r="GI769" s="152"/>
      <c r="GJ769" s="152"/>
      <c r="GK769" s="152"/>
      <c r="GL769" s="152"/>
      <c r="GM769" s="152"/>
      <c r="GN769" s="152"/>
      <c r="GO769" s="152"/>
      <c r="GP769" s="152"/>
      <c r="GQ769" s="152"/>
      <c r="GR769" s="152"/>
      <c r="GS769" s="152"/>
      <c r="GT769" s="152"/>
      <c r="GU769" s="152"/>
      <c r="GV769" s="152"/>
      <c r="GW769" s="152"/>
      <c r="GX769" s="152"/>
      <c r="GY769" s="152"/>
      <c r="GZ769" s="152"/>
      <c r="HA769" s="152"/>
      <c r="HB769" s="152"/>
      <c r="HC769" s="152"/>
      <c r="HD769" s="152"/>
      <c r="HE769" s="152"/>
      <c r="HF769" s="152"/>
      <c r="HG769" s="152"/>
      <c r="HH769" s="152"/>
      <c r="HI769" s="152"/>
      <c r="HJ769" s="152"/>
      <c r="HK769" s="152"/>
      <c r="HL769" s="152"/>
      <c r="HM769" s="152"/>
      <c r="HN769" s="152"/>
    </row>
    <row r="770" spans="1:222" s="119" customFormat="1" ht="27.6" customHeight="1">
      <c r="A770" s="298"/>
      <c r="B770" s="284" t="s">
        <v>3369</v>
      </c>
      <c r="C770" s="284" t="s">
        <v>3370</v>
      </c>
      <c r="D770" s="388">
        <v>28.688000000000002</v>
      </c>
      <c r="E770" s="388">
        <v>25.101999999999997</v>
      </c>
      <c r="F770" s="388">
        <v>23.309000000000001</v>
      </c>
      <c r="G770" s="388">
        <v>21.515999999999998</v>
      </c>
      <c r="H770" s="152"/>
      <c r="I770" s="152"/>
      <c r="J770" s="152"/>
      <c r="K770" s="152"/>
      <c r="L770" s="152"/>
      <c r="M770" s="152"/>
      <c r="N770" s="152"/>
      <c r="O770" s="152"/>
      <c r="P770" s="152"/>
      <c r="Q770" s="152"/>
      <c r="R770" s="152"/>
      <c r="S770" s="152"/>
      <c r="T770" s="152"/>
      <c r="U770" s="152"/>
      <c r="V770" s="152"/>
      <c r="W770" s="152"/>
      <c r="X770" s="152"/>
      <c r="Y770" s="152"/>
      <c r="Z770" s="152"/>
      <c r="AA770" s="152"/>
      <c r="AB770" s="152"/>
      <c r="AC770" s="152"/>
      <c r="AD770" s="152"/>
      <c r="AE770" s="152"/>
      <c r="AF770" s="152"/>
      <c r="AG770" s="152"/>
      <c r="AH770" s="152"/>
      <c r="AI770" s="152"/>
      <c r="AJ770" s="152"/>
      <c r="AK770" s="152"/>
      <c r="AL770" s="152"/>
      <c r="AM770" s="152"/>
      <c r="AN770" s="152"/>
      <c r="AO770" s="152"/>
      <c r="AP770" s="152"/>
      <c r="AQ770" s="152"/>
      <c r="AR770" s="152"/>
      <c r="AS770" s="152"/>
      <c r="AT770" s="152"/>
      <c r="AU770" s="152"/>
      <c r="AV770" s="152"/>
      <c r="AW770" s="152"/>
      <c r="AX770" s="152"/>
      <c r="AY770" s="152"/>
      <c r="AZ770" s="152"/>
      <c r="BA770" s="152"/>
      <c r="BB770" s="152"/>
      <c r="BC770" s="152"/>
      <c r="BD770" s="152"/>
      <c r="BE770" s="152"/>
      <c r="BF770" s="152"/>
      <c r="BG770" s="152"/>
      <c r="BH770" s="152"/>
      <c r="BI770" s="152"/>
      <c r="BJ770" s="152"/>
      <c r="BK770" s="152"/>
      <c r="BL770" s="152"/>
      <c r="BM770" s="152"/>
      <c r="BN770" s="152"/>
      <c r="BO770" s="152"/>
      <c r="BP770" s="152"/>
      <c r="BQ770" s="152"/>
      <c r="BR770" s="152"/>
      <c r="BS770" s="152"/>
      <c r="BT770" s="152"/>
      <c r="BU770" s="152"/>
      <c r="BV770" s="152"/>
      <c r="BW770" s="152"/>
      <c r="BX770" s="152"/>
      <c r="BY770" s="152"/>
      <c r="BZ770" s="152"/>
      <c r="CA770" s="152"/>
      <c r="CB770" s="152"/>
      <c r="CC770" s="152"/>
      <c r="CD770" s="152"/>
      <c r="CE770" s="152"/>
      <c r="CF770" s="152"/>
      <c r="CG770" s="152"/>
      <c r="CH770" s="152"/>
      <c r="CI770" s="152"/>
      <c r="CJ770" s="152"/>
      <c r="CK770" s="152"/>
      <c r="CL770" s="152"/>
      <c r="CM770" s="152"/>
      <c r="CN770" s="152"/>
      <c r="CO770" s="152"/>
      <c r="CP770" s="152"/>
      <c r="CQ770" s="152"/>
      <c r="CR770" s="152"/>
      <c r="CS770" s="152"/>
      <c r="CT770" s="152"/>
      <c r="CU770" s="152"/>
      <c r="CV770" s="152"/>
      <c r="CW770" s="152"/>
      <c r="CX770" s="152"/>
      <c r="CY770" s="152"/>
      <c r="CZ770" s="152"/>
      <c r="DA770" s="152"/>
      <c r="DB770" s="152"/>
      <c r="DC770" s="152"/>
      <c r="DD770" s="152"/>
      <c r="DE770" s="152"/>
      <c r="DF770" s="152"/>
      <c r="DG770" s="152"/>
      <c r="DH770" s="152"/>
      <c r="DI770" s="152"/>
      <c r="DJ770" s="152"/>
      <c r="DK770" s="152"/>
      <c r="DL770" s="152"/>
      <c r="DM770" s="152"/>
      <c r="DN770" s="152"/>
      <c r="DO770" s="152"/>
      <c r="DP770" s="152"/>
      <c r="DQ770" s="152"/>
      <c r="DR770" s="152"/>
      <c r="DS770" s="152"/>
      <c r="DT770" s="152"/>
      <c r="DU770" s="152"/>
      <c r="DV770" s="152"/>
      <c r="DW770" s="152"/>
      <c r="DX770" s="152"/>
      <c r="DY770" s="152"/>
      <c r="DZ770" s="152"/>
      <c r="EA770" s="152"/>
      <c r="EB770" s="152"/>
      <c r="EC770" s="152"/>
      <c r="ED770" s="152"/>
      <c r="EE770" s="152"/>
      <c r="EF770" s="152"/>
      <c r="EG770" s="152"/>
      <c r="EH770" s="152"/>
      <c r="EI770" s="152"/>
      <c r="EJ770" s="152"/>
      <c r="EK770" s="152"/>
      <c r="EL770" s="152"/>
      <c r="EM770" s="152"/>
      <c r="EN770" s="152"/>
      <c r="EO770" s="152"/>
      <c r="EP770" s="152"/>
      <c r="EQ770" s="152"/>
      <c r="ER770" s="152"/>
      <c r="ES770" s="152"/>
      <c r="ET770" s="152"/>
      <c r="EU770" s="152"/>
      <c r="EV770" s="152"/>
      <c r="EW770" s="152"/>
      <c r="EX770" s="152"/>
      <c r="EY770" s="152"/>
      <c r="EZ770" s="152"/>
      <c r="FA770" s="152"/>
      <c r="FB770" s="152"/>
      <c r="FC770" s="152"/>
      <c r="FD770" s="152"/>
      <c r="FE770" s="152"/>
      <c r="FF770" s="152"/>
      <c r="FG770" s="152"/>
      <c r="FH770" s="152"/>
      <c r="FI770" s="152"/>
      <c r="FJ770" s="152"/>
      <c r="FK770" s="152"/>
      <c r="FL770" s="152"/>
      <c r="FM770" s="152"/>
      <c r="FN770" s="152"/>
      <c r="FO770" s="152"/>
      <c r="FP770" s="152"/>
      <c r="FQ770" s="152"/>
      <c r="FR770" s="152"/>
      <c r="FS770" s="152"/>
      <c r="FT770" s="152"/>
      <c r="FU770" s="152"/>
      <c r="FV770" s="152"/>
      <c r="FW770" s="152"/>
      <c r="FX770" s="152"/>
      <c r="FY770" s="152"/>
      <c r="FZ770" s="152"/>
      <c r="GA770" s="152"/>
      <c r="GB770" s="152"/>
      <c r="GC770" s="152"/>
      <c r="GD770" s="152"/>
      <c r="GE770" s="152"/>
      <c r="GF770" s="152"/>
      <c r="GG770" s="152"/>
      <c r="GH770" s="152"/>
      <c r="GI770" s="152"/>
      <c r="GJ770" s="152"/>
      <c r="GK770" s="152"/>
      <c r="GL770" s="152"/>
      <c r="GM770" s="152"/>
      <c r="GN770" s="152"/>
      <c r="GO770" s="152"/>
      <c r="GP770" s="152"/>
      <c r="GQ770" s="152"/>
      <c r="GR770" s="152"/>
      <c r="GS770" s="152"/>
      <c r="GT770" s="152"/>
      <c r="GU770" s="152"/>
      <c r="GV770" s="152"/>
      <c r="GW770" s="152"/>
      <c r="GX770" s="152"/>
      <c r="GY770" s="152"/>
      <c r="GZ770" s="152"/>
      <c r="HA770" s="152"/>
      <c r="HB770" s="152"/>
      <c r="HC770" s="152"/>
      <c r="HD770" s="152"/>
      <c r="HE770" s="152"/>
      <c r="HF770" s="152"/>
      <c r="HG770" s="152"/>
      <c r="HH770" s="152"/>
      <c r="HI770" s="152"/>
      <c r="HJ770" s="152"/>
      <c r="HK770" s="152"/>
      <c r="HL770" s="152"/>
      <c r="HM770" s="152"/>
      <c r="HN770" s="152"/>
    </row>
    <row r="771" spans="1:222" s="119" customFormat="1" ht="27.6" customHeight="1">
      <c r="A771" s="298"/>
      <c r="B771" s="284" t="s">
        <v>3371</v>
      </c>
      <c r="C771" s="284" t="s">
        <v>3372</v>
      </c>
      <c r="D771" s="388">
        <v>276.44800000000004</v>
      </c>
      <c r="E771" s="388">
        <v>241.892</v>
      </c>
      <c r="F771" s="388">
        <v>224.614</v>
      </c>
      <c r="G771" s="388">
        <v>207.33599999999998</v>
      </c>
      <c r="H771" s="152"/>
      <c r="I771" s="152"/>
      <c r="J771" s="152"/>
      <c r="K771" s="152"/>
      <c r="L771" s="152"/>
      <c r="M771" s="152"/>
      <c r="N771" s="152"/>
      <c r="O771" s="152"/>
      <c r="P771" s="152"/>
      <c r="Q771" s="152"/>
      <c r="R771" s="152"/>
      <c r="S771" s="152"/>
      <c r="T771" s="152"/>
      <c r="U771" s="152"/>
      <c r="V771" s="152"/>
      <c r="W771" s="152"/>
      <c r="X771" s="152"/>
      <c r="Y771" s="152"/>
      <c r="Z771" s="152"/>
      <c r="AA771" s="152"/>
      <c r="AB771" s="152"/>
      <c r="AC771" s="152"/>
      <c r="AD771" s="152"/>
      <c r="AE771" s="152"/>
      <c r="AF771" s="152"/>
      <c r="AG771" s="152"/>
      <c r="AH771" s="152"/>
      <c r="AI771" s="152"/>
      <c r="AJ771" s="152"/>
      <c r="AK771" s="152"/>
      <c r="AL771" s="152"/>
      <c r="AM771" s="152"/>
      <c r="AN771" s="152"/>
      <c r="AO771" s="152"/>
      <c r="AP771" s="152"/>
      <c r="AQ771" s="152"/>
      <c r="AR771" s="152"/>
      <c r="AS771" s="152"/>
      <c r="AT771" s="152"/>
      <c r="AU771" s="152"/>
      <c r="AV771" s="152"/>
      <c r="AW771" s="152"/>
      <c r="AX771" s="152"/>
      <c r="AY771" s="152"/>
      <c r="AZ771" s="152"/>
      <c r="BA771" s="152"/>
      <c r="BB771" s="152"/>
      <c r="BC771" s="152"/>
      <c r="BD771" s="152"/>
      <c r="BE771" s="152"/>
      <c r="BF771" s="152"/>
      <c r="BG771" s="152"/>
      <c r="BH771" s="152"/>
      <c r="BI771" s="152"/>
      <c r="BJ771" s="152"/>
      <c r="BK771" s="152"/>
      <c r="BL771" s="152"/>
      <c r="BM771" s="152"/>
      <c r="BN771" s="152"/>
      <c r="BO771" s="152"/>
      <c r="BP771" s="152"/>
      <c r="BQ771" s="152"/>
      <c r="BR771" s="152"/>
      <c r="BS771" s="152"/>
      <c r="BT771" s="152"/>
      <c r="BU771" s="152"/>
      <c r="BV771" s="152"/>
      <c r="BW771" s="152"/>
      <c r="BX771" s="152"/>
      <c r="BY771" s="152"/>
      <c r="BZ771" s="152"/>
      <c r="CA771" s="152"/>
      <c r="CB771" s="152"/>
      <c r="CC771" s="152"/>
      <c r="CD771" s="152"/>
      <c r="CE771" s="152"/>
      <c r="CF771" s="152"/>
      <c r="CG771" s="152"/>
      <c r="CH771" s="152"/>
      <c r="CI771" s="152"/>
      <c r="CJ771" s="152"/>
      <c r="CK771" s="152"/>
      <c r="CL771" s="152"/>
      <c r="CM771" s="152"/>
      <c r="CN771" s="152"/>
      <c r="CO771" s="152"/>
      <c r="CP771" s="152"/>
      <c r="CQ771" s="152"/>
      <c r="CR771" s="152"/>
      <c r="CS771" s="152"/>
      <c r="CT771" s="152"/>
      <c r="CU771" s="152"/>
      <c r="CV771" s="152"/>
      <c r="CW771" s="152"/>
      <c r="CX771" s="152"/>
      <c r="CY771" s="152"/>
      <c r="CZ771" s="152"/>
      <c r="DA771" s="152"/>
      <c r="DB771" s="152"/>
      <c r="DC771" s="152"/>
      <c r="DD771" s="152"/>
      <c r="DE771" s="152"/>
      <c r="DF771" s="152"/>
      <c r="DG771" s="152"/>
      <c r="DH771" s="152"/>
      <c r="DI771" s="152"/>
      <c r="DJ771" s="152"/>
      <c r="DK771" s="152"/>
      <c r="DL771" s="152"/>
      <c r="DM771" s="152"/>
      <c r="DN771" s="152"/>
      <c r="DO771" s="152"/>
      <c r="DP771" s="152"/>
      <c r="DQ771" s="152"/>
      <c r="DR771" s="152"/>
      <c r="DS771" s="152"/>
      <c r="DT771" s="152"/>
      <c r="DU771" s="152"/>
      <c r="DV771" s="152"/>
      <c r="DW771" s="152"/>
      <c r="DX771" s="152"/>
      <c r="DY771" s="152"/>
      <c r="DZ771" s="152"/>
      <c r="EA771" s="152"/>
      <c r="EB771" s="152"/>
      <c r="EC771" s="152"/>
      <c r="ED771" s="152"/>
      <c r="EE771" s="152"/>
      <c r="EF771" s="152"/>
      <c r="EG771" s="152"/>
      <c r="EH771" s="152"/>
      <c r="EI771" s="152"/>
      <c r="EJ771" s="152"/>
      <c r="EK771" s="152"/>
      <c r="EL771" s="152"/>
      <c r="EM771" s="152"/>
      <c r="EN771" s="152"/>
      <c r="EO771" s="152"/>
      <c r="EP771" s="152"/>
      <c r="EQ771" s="152"/>
      <c r="ER771" s="152"/>
      <c r="ES771" s="152"/>
      <c r="ET771" s="152"/>
      <c r="EU771" s="152"/>
      <c r="EV771" s="152"/>
      <c r="EW771" s="152"/>
      <c r="EX771" s="152"/>
      <c r="EY771" s="152"/>
      <c r="EZ771" s="152"/>
      <c r="FA771" s="152"/>
      <c r="FB771" s="152"/>
      <c r="FC771" s="152"/>
      <c r="FD771" s="152"/>
      <c r="FE771" s="152"/>
      <c r="FF771" s="152"/>
      <c r="FG771" s="152"/>
      <c r="FH771" s="152"/>
      <c r="FI771" s="152"/>
      <c r="FJ771" s="152"/>
      <c r="FK771" s="152"/>
      <c r="FL771" s="152"/>
      <c r="FM771" s="152"/>
      <c r="FN771" s="152"/>
      <c r="FO771" s="152"/>
      <c r="FP771" s="152"/>
      <c r="FQ771" s="152"/>
      <c r="FR771" s="152"/>
      <c r="FS771" s="152"/>
      <c r="FT771" s="152"/>
      <c r="FU771" s="152"/>
      <c r="FV771" s="152"/>
      <c r="FW771" s="152"/>
      <c r="FX771" s="152"/>
      <c r="FY771" s="152"/>
      <c r="FZ771" s="152"/>
      <c r="GA771" s="152"/>
      <c r="GB771" s="152"/>
      <c r="GC771" s="152"/>
      <c r="GD771" s="152"/>
      <c r="GE771" s="152"/>
      <c r="GF771" s="152"/>
      <c r="GG771" s="152"/>
      <c r="GH771" s="152"/>
      <c r="GI771" s="152"/>
      <c r="GJ771" s="152"/>
      <c r="GK771" s="152"/>
      <c r="GL771" s="152"/>
      <c r="GM771" s="152"/>
      <c r="GN771" s="152"/>
      <c r="GO771" s="152"/>
      <c r="GP771" s="152"/>
      <c r="GQ771" s="152"/>
      <c r="GR771" s="152"/>
      <c r="GS771" s="152"/>
      <c r="GT771" s="152"/>
      <c r="GU771" s="152"/>
      <c r="GV771" s="152"/>
      <c r="GW771" s="152"/>
      <c r="GX771" s="152"/>
      <c r="GY771" s="152"/>
      <c r="GZ771" s="152"/>
      <c r="HA771" s="152"/>
      <c r="HB771" s="152"/>
      <c r="HC771" s="152"/>
      <c r="HD771" s="152"/>
      <c r="HE771" s="152"/>
      <c r="HF771" s="152"/>
      <c r="HG771" s="152"/>
      <c r="HH771" s="152"/>
      <c r="HI771" s="152"/>
      <c r="HJ771" s="152"/>
      <c r="HK771" s="152"/>
      <c r="HL771" s="152"/>
      <c r="HM771" s="152"/>
      <c r="HN771" s="152"/>
    </row>
    <row r="772" spans="1:222" s="119" customFormat="1" ht="27.6" customHeight="1">
      <c r="A772" s="338"/>
      <c r="B772" s="295" t="s">
        <v>3373</v>
      </c>
      <c r="C772" s="295" t="s">
        <v>3374</v>
      </c>
      <c r="D772" s="394">
        <v>41.728000000000002</v>
      </c>
      <c r="E772" s="394">
        <v>36.511999999999993</v>
      </c>
      <c r="F772" s="394">
        <v>33.903999999999996</v>
      </c>
      <c r="G772" s="394">
        <v>31.295999999999996</v>
      </c>
      <c r="H772" s="152"/>
      <c r="I772" s="152"/>
      <c r="J772" s="152"/>
      <c r="K772" s="152"/>
      <c r="L772" s="152"/>
      <c r="M772" s="152"/>
      <c r="N772" s="152"/>
      <c r="O772" s="152"/>
      <c r="P772" s="152"/>
      <c r="Q772" s="152"/>
      <c r="R772" s="152"/>
      <c r="S772" s="152"/>
      <c r="T772" s="152"/>
      <c r="U772" s="152"/>
      <c r="V772" s="152"/>
      <c r="W772" s="152"/>
      <c r="X772" s="152"/>
      <c r="Y772" s="152"/>
      <c r="Z772" s="152"/>
      <c r="AA772" s="152"/>
      <c r="AB772" s="152"/>
      <c r="AC772" s="152"/>
      <c r="AD772" s="152"/>
      <c r="AE772" s="152"/>
      <c r="AF772" s="152"/>
      <c r="AG772" s="152"/>
      <c r="AH772" s="152"/>
      <c r="AI772" s="152"/>
      <c r="AJ772" s="152"/>
      <c r="AK772" s="152"/>
      <c r="AL772" s="152"/>
      <c r="AM772" s="152"/>
      <c r="AN772" s="152"/>
      <c r="AO772" s="152"/>
      <c r="AP772" s="152"/>
      <c r="AQ772" s="152"/>
      <c r="AR772" s="152"/>
      <c r="AS772" s="152"/>
      <c r="AT772" s="152"/>
      <c r="AU772" s="152"/>
      <c r="AV772" s="152"/>
      <c r="AW772" s="152"/>
      <c r="AX772" s="152"/>
      <c r="AY772" s="152"/>
      <c r="AZ772" s="152"/>
      <c r="BA772" s="152"/>
      <c r="BB772" s="152"/>
      <c r="BC772" s="152"/>
      <c r="BD772" s="152"/>
      <c r="BE772" s="152"/>
      <c r="BF772" s="152"/>
      <c r="BG772" s="152"/>
      <c r="BH772" s="152"/>
      <c r="BI772" s="152"/>
      <c r="BJ772" s="152"/>
      <c r="BK772" s="152"/>
      <c r="BL772" s="152"/>
      <c r="BM772" s="152"/>
      <c r="BN772" s="152"/>
      <c r="BO772" s="152"/>
      <c r="BP772" s="152"/>
      <c r="BQ772" s="152"/>
      <c r="BR772" s="152"/>
      <c r="BS772" s="152"/>
      <c r="BT772" s="152"/>
      <c r="BU772" s="152"/>
      <c r="BV772" s="152"/>
      <c r="BW772" s="152"/>
      <c r="BX772" s="152"/>
      <c r="BY772" s="152"/>
      <c r="BZ772" s="152"/>
      <c r="CA772" s="152"/>
      <c r="CB772" s="152"/>
      <c r="CC772" s="152"/>
      <c r="CD772" s="152"/>
      <c r="CE772" s="152"/>
      <c r="CF772" s="152"/>
      <c r="CG772" s="152"/>
      <c r="CH772" s="152"/>
      <c r="CI772" s="152"/>
      <c r="CJ772" s="152"/>
      <c r="CK772" s="152"/>
      <c r="CL772" s="152"/>
      <c r="CM772" s="152"/>
      <c r="CN772" s="152"/>
      <c r="CO772" s="152"/>
      <c r="CP772" s="152"/>
      <c r="CQ772" s="152"/>
      <c r="CR772" s="152"/>
      <c r="CS772" s="152"/>
      <c r="CT772" s="152"/>
      <c r="CU772" s="152"/>
      <c r="CV772" s="152"/>
      <c r="CW772" s="152"/>
      <c r="CX772" s="152"/>
      <c r="CY772" s="152"/>
      <c r="CZ772" s="152"/>
      <c r="DA772" s="152"/>
      <c r="DB772" s="152"/>
      <c r="DC772" s="152"/>
      <c r="DD772" s="152"/>
      <c r="DE772" s="152"/>
      <c r="DF772" s="152"/>
      <c r="DG772" s="152"/>
      <c r="DH772" s="152"/>
      <c r="DI772" s="152"/>
      <c r="DJ772" s="152"/>
      <c r="DK772" s="152"/>
      <c r="DL772" s="152"/>
      <c r="DM772" s="152"/>
      <c r="DN772" s="152"/>
      <c r="DO772" s="152"/>
      <c r="DP772" s="152"/>
      <c r="DQ772" s="152"/>
      <c r="DR772" s="152"/>
      <c r="DS772" s="152"/>
      <c r="DT772" s="152"/>
      <c r="DU772" s="152"/>
      <c r="DV772" s="152"/>
      <c r="DW772" s="152"/>
      <c r="DX772" s="152"/>
      <c r="DY772" s="152"/>
      <c r="DZ772" s="152"/>
      <c r="EA772" s="152"/>
      <c r="EB772" s="152"/>
      <c r="EC772" s="152"/>
      <c r="ED772" s="152"/>
      <c r="EE772" s="152"/>
      <c r="EF772" s="152"/>
      <c r="EG772" s="152"/>
      <c r="EH772" s="152"/>
      <c r="EI772" s="152"/>
      <c r="EJ772" s="152"/>
      <c r="EK772" s="152"/>
      <c r="EL772" s="152"/>
      <c r="EM772" s="152"/>
      <c r="EN772" s="152"/>
      <c r="EO772" s="152"/>
      <c r="EP772" s="152"/>
      <c r="EQ772" s="152"/>
      <c r="ER772" s="152"/>
      <c r="ES772" s="152"/>
      <c r="ET772" s="152"/>
      <c r="EU772" s="152"/>
      <c r="EV772" s="152"/>
      <c r="EW772" s="152"/>
      <c r="EX772" s="152"/>
      <c r="EY772" s="152"/>
      <c r="EZ772" s="152"/>
      <c r="FA772" s="152"/>
      <c r="FB772" s="152"/>
      <c r="FC772" s="152"/>
      <c r="FD772" s="152"/>
      <c r="FE772" s="152"/>
      <c r="FF772" s="152"/>
      <c r="FG772" s="152"/>
      <c r="FH772" s="152"/>
      <c r="FI772" s="152"/>
      <c r="FJ772" s="152"/>
      <c r="FK772" s="152"/>
      <c r="FL772" s="152"/>
      <c r="FM772" s="152"/>
      <c r="FN772" s="152"/>
      <c r="FO772" s="152"/>
      <c r="FP772" s="152"/>
      <c r="FQ772" s="152"/>
      <c r="FR772" s="152"/>
      <c r="FS772" s="152"/>
      <c r="FT772" s="152"/>
      <c r="FU772" s="152"/>
      <c r="FV772" s="152"/>
      <c r="FW772" s="152"/>
      <c r="FX772" s="152"/>
      <c r="FY772" s="152"/>
      <c r="FZ772" s="152"/>
      <c r="GA772" s="152"/>
      <c r="GB772" s="152"/>
      <c r="GC772" s="152"/>
      <c r="GD772" s="152"/>
      <c r="GE772" s="152"/>
      <c r="GF772" s="152"/>
      <c r="GG772" s="152"/>
      <c r="GH772" s="152"/>
      <c r="GI772" s="152"/>
      <c r="GJ772" s="152"/>
      <c r="GK772" s="152"/>
      <c r="GL772" s="152"/>
      <c r="GM772" s="152"/>
      <c r="GN772" s="152"/>
      <c r="GO772" s="152"/>
      <c r="GP772" s="152"/>
      <c r="GQ772" s="152"/>
      <c r="GR772" s="152"/>
      <c r="GS772" s="152"/>
      <c r="GT772" s="152"/>
      <c r="GU772" s="152"/>
      <c r="GV772" s="152"/>
      <c r="GW772" s="152"/>
      <c r="GX772" s="152"/>
      <c r="GY772" s="152"/>
      <c r="GZ772" s="152"/>
      <c r="HA772" s="152"/>
      <c r="HB772" s="152"/>
      <c r="HC772" s="152"/>
      <c r="HD772" s="152"/>
      <c r="HE772" s="152"/>
      <c r="HF772" s="152"/>
      <c r="HG772" s="152"/>
      <c r="HH772" s="152"/>
      <c r="HI772" s="152"/>
      <c r="HJ772" s="152"/>
      <c r="HK772" s="152"/>
      <c r="HL772" s="152"/>
      <c r="HM772" s="152"/>
      <c r="HN772" s="152"/>
    </row>
    <row r="773" spans="1:222" s="156" customFormat="1" ht="25.15" customHeight="1">
      <c r="A773" s="338"/>
      <c r="B773" s="295" t="s">
        <v>3375</v>
      </c>
      <c r="C773" s="295" t="s">
        <v>3376</v>
      </c>
      <c r="D773" s="394">
        <v>78.240000000000009</v>
      </c>
      <c r="E773" s="394">
        <v>68.459999999999994</v>
      </c>
      <c r="F773" s="394">
        <v>63.57</v>
      </c>
      <c r="G773" s="394">
        <v>58.679999999999993</v>
      </c>
      <c r="H773" s="155"/>
      <c r="I773" s="155"/>
      <c r="J773" s="155"/>
      <c r="K773" s="155"/>
      <c r="L773" s="155"/>
      <c r="M773" s="155"/>
      <c r="N773" s="155"/>
      <c r="O773" s="155"/>
      <c r="P773" s="155"/>
      <c r="Q773" s="155"/>
      <c r="R773" s="155"/>
      <c r="S773" s="155"/>
      <c r="T773" s="155"/>
      <c r="U773" s="155"/>
      <c r="V773" s="155"/>
      <c r="W773" s="155"/>
      <c r="X773" s="155"/>
      <c r="Y773" s="155"/>
      <c r="Z773" s="155"/>
      <c r="AA773" s="155"/>
      <c r="AB773" s="155"/>
      <c r="AC773" s="155"/>
      <c r="AD773" s="155"/>
      <c r="AE773" s="155"/>
      <c r="AF773" s="155"/>
      <c r="AG773" s="155"/>
      <c r="AH773" s="155"/>
      <c r="AI773" s="155"/>
      <c r="AJ773" s="155"/>
      <c r="AK773" s="155"/>
      <c r="AL773" s="155"/>
      <c r="AM773" s="155"/>
      <c r="AN773" s="155"/>
      <c r="AO773" s="155"/>
      <c r="AP773" s="155"/>
      <c r="AQ773" s="155"/>
      <c r="AR773" s="155"/>
      <c r="AS773" s="155"/>
      <c r="AT773" s="155"/>
      <c r="AU773" s="155"/>
      <c r="AV773" s="155"/>
      <c r="AW773" s="155"/>
      <c r="AX773" s="155"/>
      <c r="AY773" s="155"/>
      <c r="AZ773" s="155"/>
      <c r="BA773" s="155"/>
      <c r="BB773" s="155"/>
      <c r="BC773" s="155"/>
      <c r="BD773" s="155"/>
      <c r="BE773" s="155"/>
      <c r="BF773" s="155"/>
      <c r="BG773" s="155"/>
      <c r="BH773" s="155"/>
      <c r="BI773" s="155"/>
      <c r="BJ773" s="155"/>
      <c r="BK773" s="155"/>
      <c r="BL773" s="155"/>
      <c r="BM773" s="155"/>
      <c r="BN773" s="155"/>
      <c r="BO773" s="155"/>
      <c r="BP773" s="155"/>
      <c r="BQ773" s="155"/>
      <c r="BR773" s="155"/>
      <c r="BS773" s="155"/>
      <c r="BT773" s="155"/>
      <c r="BU773" s="155"/>
      <c r="BV773" s="155"/>
      <c r="BW773" s="155"/>
      <c r="BX773" s="155"/>
      <c r="BY773" s="155"/>
      <c r="BZ773" s="155"/>
      <c r="CA773" s="155"/>
      <c r="CB773" s="155"/>
      <c r="CC773" s="155"/>
      <c r="CD773" s="155"/>
      <c r="CE773" s="155"/>
      <c r="CF773" s="155"/>
      <c r="CG773" s="155"/>
      <c r="CH773" s="155"/>
      <c r="CI773" s="155"/>
      <c r="CJ773" s="155"/>
      <c r="CK773" s="155"/>
      <c r="CL773" s="155"/>
      <c r="CM773" s="155"/>
      <c r="CN773" s="155"/>
      <c r="CO773" s="155"/>
      <c r="CP773" s="155"/>
      <c r="CQ773" s="155"/>
      <c r="CR773" s="155"/>
      <c r="CS773" s="155"/>
      <c r="CT773" s="155"/>
      <c r="CU773" s="155"/>
      <c r="CV773" s="155"/>
      <c r="CW773" s="155"/>
      <c r="CX773" s="155"/>
      <c r="CY773" s="155"/>
      <c r="CZ773" s="155"/>
      <c r="DA773" s="155"/>
      <c r="DB773" s="155"/>
      <c r="DC773" s="155"/>
      <c r="DD773" s="155"/>
      <c r="DE773" s="155"/>
      <c r="DF773" s="155"/>
      <c r="DG773" s="155"/>
      <c r="DH773" s="155"/>
      <c r="DI773" s="155"/>
      <c r="DJ773" s="155"/>
      <c r="DK773" s="155"/>
      <c r="DL773" s="155"/>
      <c r="DM773" s="155"/>
      <c r="DN773" s="155"/>
      <c r="DO773" s="155"/>
      <c r="DP773" s="155"/>
      <c r="DQ773" s="155"/>
      <c r="DR773" s="155"/>
      <c r="DS773" s="155"/>
      <c r="DT773" s="155"/>
      <c r="DU773" s="155"/>
      <c r="DV773" s="155"/>
      <c r="DW773" s="155"/>
      <c r="DX773" s="155"/>
      <c r="DY773" s="155"/>
      <c r="DZ773" s="155"/>
      <c r="EA773" s="155"/>
      <c r="EB773" s="155"/>
      <c r="EC773" s="155"/>
      <c r="ED773" s="155"/>
      <c r="EE773" s="155"/>
      <c r="EF773" s="155"/>
      <c r="EG773" s="155"/>
      <c r="EH773" s="155"/>
      <c r="EI773" s="155"/>
      <c r="EJ773" s="155"/>
      <c r="EK773" s="155"/>
      <c r="EL773" s="155"/>
      <c r="EM773" s="155"/>
      <c r="EN773" s="155"/>
      <c r="EO773" s="155"/>
      <c r="EP773" s="155"/>
      <c r="EQ773" s="155"/>
      <c r="ER773" s="155"/>
      <c r="ES773" s="155"/>
      <c r="ET773" s="155"/>
      <c r="EU773" s="155"/>
      <c r="EV773" s="155"/>
      <c r="EW773" s="155"/>
      <c r="EX773" s="155"/>
      <c r="EY773" s="155"/>
      <c r="EZ773" s="155"/>
      <c r="FA773" s="155"/>
      <c r="FB773" s="155"/>
      <c r="FC773" s="155"/>
      <c r="FD773" s="155"/>
      <c r="FE773" s="155"/>
      <c r="FF773" s="155"/>
      <c r="FG773" s="155"/>
      <c r="FH773" s="155"/>
      <c r="FI773" s="155"/>
      <c r="FJ773" s="155"/>
      <c r="FK773" s="155"/>
      <c r="FL773" s="155"/>
      <c r="FM773" s="155"/>
      <c r="FN773" s="155"/>
      <c r="FO773" s="155"/>
      <c r="FP773" s="155"/>
      <c r="FQ773" s="155"/>
      <c r="FR773" s="155"/>
      <c r="FS773" s="155"/>
      <c r="FT773" s="155"/>
      <c r="FU773" s="155"/>
      <c r="FV773" s="155"/>
      <c r="FW773" s="155"/>
      <c r="FX773" s="155"/>
      <c r="FY773" s="155"/>
      <c r="FZ773" s="155"/>
      <c r="GA773" s="155"/>
      <c r="GB773" s="155"/>
      <c r="GC773" s="155"/>
      <c r="GD773" s="155"/>
      <c r="GE773" s="155"/>
      <c r="GF773" s="155"/>
      <c r="GG773" s="155"/>
      <c r="GH773" s="155"/>
      <c r="GI773" s="155"/>
      <c r="GJ773" s="155"/>
      <c r="GK773" s="155"/>
      <c r="GL773" s="155"/>
      <c r="GM773" s="155"/>
      <c r="GN773" s="155"/>
      <c r="GO773" s="155"/>
      <c r="GP773" s="155"/>
      <c r="GQ773" s="155"/>
      <c r="GR773" s="155"/>
      <c r="GS773" s="155"/>
      <c r="GT773" s="155"/>
      <c r="GU773" s="155"/>
      <c r="GV773" s="155"/>
      <c r="GW773" s="155"/>
      <c r="GX773" s="155"/>
      <c r="GY773" s="155"/>
      <c r="GZ773" s="155"/>
      <c r="HA773" s="155"/>
      <c r="HB773" s="155"/>
      <c r="HC773" s="155"/>
      <c r="HD773" s="155"/>
      <c r="HE773" s="155"/>
      <c r="HF773" s="155"/>
      <c r="HG773" s="155"/>
      <c r="HH773" s="155"/>
      <c r="HI773" s="155"/>
      <c r="HJ773" s="155"/>
      <c r="HK773" s="155"/>
      <c r="HL773" s="155"/>
      <c r="HM773" s="155"/>
      <c r="HN773" s="155"/>
    </row>
    <row r="774" spans="1:222" s="119" customFormat="1" ht="35.25" customHeight="1">
      <c r="A774" s="298"/>
      <c r="B774" s="284" t="s">
        <v>3377</v>
      </c>
      <c r="C774" s="284" t="s">
        <v>3378</v>
      </c>
      <c r="D774" s="388">
        <v>41.728000000000002</v>
      </c>
      <c r="E774" s="388">
        <v>36.511999999999993</v>
      </c>
      <c r="F774" s="388">
        <v>33.903999999999996</v>
      </c>
      <c r="G774" s="388">
        <v>31.295999999999996</v>
      </c>
      <c r="H774" s="152"/>
      <c r="I774" s="152"/>
      <c r="J774" s="152"/>
      <c r="K774" s="152"/>
      <c r="L774" s="152"/>
      <c r="M774" s="152"/>
      <c r="N774" s="152"/>
      <c r="O774" s="152"/>
      <c r="P774" s="152"/>
      <c r="Q774" s="152"/>
      <c r="R774" s="152"/>
      <c r="S774" s="152"/>
      <c r="T774" s="152"/>
      <c r="U774" s="152"/>
      <c r="V774" s="152"/>
      <c r="W774" s="152"/>
      <c r="X774" s="152"/>
      <c r="Y774" s="152"/>
      <c r="Z774" s="152"/>
      <c r="AA774" s="152"/>
      <c r="AB774" s="152"/>
      <c r="AC774" s="152"/>
      <c r="AD774" s="152"/>
      <c r="AE774" s="152"/>
      <c r="AF774" s="152"/>
      <c r="AG774" s="152"/>
      <c r="AH774" s="152"/>
      <c r="AI774" s="152"/>
      <c r="AJ774" s="152"/>
      <c r="AK774" s="152"/>
      <c r="AL774" s="152"/>
      <c r="AM774" s="152"/>
      <c r="AN774" s="152"/>
      <c r="AO774" s="152"/>
      <c r="AP774" s="152"/>
      <c r="AQ774" s="152"/>
      <c r="AR774" s="152"/>
      <c r="AS774" s="152"/>
      <c r="AT774" s="152"/>
      <c r="AU774" s="152"/>
      <c r="AV774" s="152"/>
      <c r="AW774" s="152"/>
      <c r="AX774" s="152"/>
      <c r="AY774" s="152"/>
      <c r="AZ774" s="152"/>
      <c r="BA774" s="152"/>
      <c r="BB774" s="152"/>
      <c r="BC774" s="152"/>
      <c r="BD774" s="152"/>
      <c r="BE774" s="152"/>
      <c r="BF774" s="152"/>
      <c r="BG774" s="152"/>
      <c r="BH774" s="152"/>
      <c r="BI774" s="152"/>
      <c r="BJ774" s="152"/>
      <c r="BK774" s="152"/>
      <c r="BL774" s="152"/>
      <c r="BM774" s="152"/>
      <c r="BN774" s="152"/>
      <c r="BO774" s="152"/>
      <c r="BP774" s="152"/>
      <c r="BQ774" s="152"/>
      <c r="BR774" s="152"/>
      <c r="BS774" s="152"/>
      <c r="BT774" s="152"/>
      <c r="BU774" s="152"/>
      <c r="BV774" s="152"/>
      <c r="BW774" s="152"/>
      <c r="BX774" s="152"/>
      <c r="BY774" s="152"/>
      <c r="BZ774" s="152"/>
      <c r="CA774" s="152"/>
      <c r="CB774" s="152"/>
      <c r="CC774" s="152"/>
      <c r="CD774" s="152"/>
      <c r="CE774" s="152"/>
      <c r="CF774" s="152"/>
      <c r="CG774" s="152"/>
      <c r="CH774" s="152"/>
      <c r="CI774" s="152"/>
      <c r="CJ774" s="152"/>
      <c r="CK774" s="152"/>
      <c r="CL774" s="152"/>
      <c r="CM774" s="152"/>
      <c r="CN774" s="152"/>
      <c r="CO774" s="152"/>
      <c r="CP774" s="152"/>
      <c r="CQ774" s="152"/>
      <c r="CR774" s="152"/>
      <c r="CS774" s="152"/>
      <c r="CT774" s="152"/>
      <c r="CU774" s="152"/>
      <c r="CV774" s="152"/>
      <c r="CW774" s="152"/>
      <c r="CX774" s="152"/>
      <c r="CY774" s="152"/>
      <c r="CZ774" s="152"/>
      <c r="DA774" s="152"/>
      <c r="DB774" s="152"/>
      <c r="DC774" s="152"/>
      <c r="DD774" s="152"/>
      <c r="DE774" s="152"/>
      <c r="DF774" s="152"/>
      <c r="DG774" s="152"/>
      <c r="DH774" s="152"/>
      <c r="DI774" s="152"/>
      <c r="DJ774" s="152"/>
      <c r="DK774" s="152"/>
      <c r="DL774" s="152"/>
      <c r="DM774" s="152"/>
      <c r="DN774" s="152"/>
      <c r="DO774" s="152"/>
      <c r="DP774" s="152"/>
      <c r="DQ774" s="152"/>
      <c r="DR774" s="152"/>
      <c r="DS774" s="152"/>
      <c r="DT774" s="152"/>
      <c r="DU774" s="152"/>
      <c r="DV774" s="152"/>
      <c r="DW774" s="152"/>
      <c r="DX774" s="152"/>
      <c r="DY774" s="152"/>
      <c r="DZ774" s="152"/>
      <c r="EA774" s="152"/>
      <c r="EB774" s="152"/>
      <c r="EC774" s="152"/>
      <c r="ED774" s="152"/>
      <c r="EE774" s="152"/>
      <c r="EF774" s="152"/>
      <c r="EG774" s="152"/>
      <c r="EH774" s="152"/>
      <c r="EI774" s="152"/>
      <c r="EJ774" s="152"/>
      <c r="EK774" s="152"/>
      <c r="EL774" s="152"/>
      <c r="EM774" s="152"/>
      <c r="EN774" s="152"/>
      <c r="EO774" s="152"/>
      <c r="EP774" s="152"/>
      <c r="EQ774" s="152"/>
      <c r="ER774" s="152"/>
      <c r="ES774" s="152"/>
      <c r="ET774" s="152"/>
      <c r="EU774" s="152"/>
      <c r="EV774" s="152"/>
      <c r="EW774" s="152"/>
      <c r="EX774" s="152"/>
      <c r="EY774" s="152"/>
      <c r="EZ774" s="152"/>
      <c r="FA774" s="152"/>
      <c r="FB774" s="152"/>
      <c r="FC774" s="152"/>
      <c r="FD774" s="152"/>
      <c r="FE774" s="152"/>
      <c r="FF774" s="152"/>
      <c r="FG774" s="152"/>
      <c r="FH774" s="152"/>
      <c r="FI774" s="152"/>
      <c r="FJ774" s="152"/>
      <c r="FK774" s="152"/>
      <c r="FL774" s="152"/>
      <c r="FM774" s="152"/>
      <c r="FN774" s="152"/>
      <c r="FO774" s="152"/>
      <c r="FP774" s="152"/>
      <c r="FQ774" s="152"/>
      <c r="FR774" s="152"/>
      <c r="FS774" s="152"/>
      <c r="FT774" s="152"/>
      <c r="FU774" s="152"/>
      <c r="FV774" s="152"/>
      <c r="FW774" s="152"/>
      <c r="FX774" s="152"/>
      <c r="FY774" s="152"/>
      <c r="FZ774" s="152"/>
      <c r="GA774" s="152"/>
      <c r="GB774" s="152"/>
      <c r="GC774" s="152"/>
      <c r="GD774" s="152"/>
      <c r="GE774" s="152"/>
      <c r="GF774" s="152"/>
      <c r="GG774" s="152"/>
      <c r="GH774" s="152"/>
      <c r="GI774" s="152"/>
      <c r="GJ774" s="152"/>
      <c r="GK774" s="152"/>
      <c r="GL774" s="152"/>
      <c r="GM774" s="152"/>
      <c r="GN774" s="152"/>
      <c r="GO774" s="152"/>
      <c r="GP774" s="152"/>
      <c r="GQ774" s="152"/>
      <c r="GR774" s="152"/>
      <c r="GS774" s="152"/>
      <c r="GT774" s="152"/>
      <c r="GU774" s="152"/>
      <c r="GV774" s="152"/>
      <c r="GW774" s="152"/>
      <c r="GX774" s="152"/>
      <c r="GY774" s="152"/>
      <c r="GZ774" s="152"/>
      <c r="HA774" s="152"/>
      <c r="HB774" s="152"/>
      <c r="HC774" s="152"/>
      <c r="HD774" s="152"/>
      <c r="HE774" s="152"/>
      <c r="HF774" s="152"/>
      <c r="HG774" s="152"/>
      <c r="HH774" s="152"/>
      <c r="HI774" s="152"/>
      <c r="HJ774" s="152"/>
      <c r="HK774" s="152"/>
      <c r="HL774" s="152"/>
      <c r="HM774" s="152"/>
      <c r="HN774" s="152"/>
    </row>
    <row r="775" spans="1:222" s="119" customFormat="1" ht="39.6" customHeight="1">
      <c r="A775" s="298"/>
      <c r="B775" s="284" t="s">
        <v>3379</v>
      </c>
      <c r="C775" s="284" t="s">
        <v>3380</v>
      </c>
      <c r="D775" s="388">
        <v>44.335999999999999</v>
      </c>
      <c r="E775" s="388">
        <v>38.793999999999997</v>
      </c>
      <c r="F775" s="388">
        <v>36.022999999999996</v>
      </c>
      <c r="G775" s="388">
        <v>33.251999999999995</v>
      </c>
      <c r="H775" s="152"/>
      <c r="I775" s="152"/>
      <c r="J775" s="152"/>
      <c r="K775" s="152"/>
      <c r="L775" s="152"/>
      <c r="M775" s="152"/>
      <c r="N775" s="152"/>
      <c r="O775" s="152"/>
      <c r="P775" s="152"/>
      <c r="Q775" s="152"/>
      <c r="R775" s="152"/>
      <c r="S775" s="152"/>
      <c r="T775" s="152"/>
      <c r="U775" s="152"/>
      <c r="V775" s="152"/>
      <c r="W775" s="152"/>
      <c r="X775" s="152"/>
      <c r="Y775" s="152"/>
      <c r="Z775" s="152"/>
      <c r="AA775" s="152"/>
      <c r="AB775" s="152"/>
      <c r="AC775" s="152"/>
      <c r="AD775" s="152"/>
      <c r="AE775" s="152"/>
      <c r="AF775" s="152"/>
      <c r="AG775" s="152"/>
      <c r="AH775" s="152"/>
      <c r="AI775" s="152"/>
      <c r="AJ775" s="152"/>
      <c r="AK775" s="152"/>
      <c r="AL775" s="152"/>
      <c r="AM775" s="152"/>
      <c r="AN775" s="152"/>
      <c r="AO775" s="152"/>
      <c r="AP775" s="152"/>
      <c r="AQ775" s="152"/>
      <c r="AR775" s="152"/>
      <c r="AS775" s="152"/>
      <c r="AT775" s="152"/>
      <c r="AU775" s="152"/>
      <c r="AV775" s="152"/>
      <c r="AW775" s="152"/>
      <c r="AX775" s="152"/>
      <c r="AY775" s="152"/>
      <c r="AZ775" s="152"/>
      <c r="BA775" s="152"/>
      <c r="BB775" s="152"/>
      <c r="BC775" s="152"/>
      <c r="BD775" s="152"/>
      <c r="BE775" s="152"/>
      <c r="BF775" s="152"/>
      <c r="BG775" s="152"/>
      <c r="BH775" s="152"/>
      <c r="BI775" s="152"/>
      <c r="BJ775" s="152"/>
      <c r="BK775" s="152"/>
      <c r="BL775" s="152"/>
      <c r="BM775" s="152"/>
      <c r="BN775" s="152"/>
      <c r="BO775" s="152"/>
      <c r="BP775" s="152"/>
      <c r="BQ775" s="152"/>
      <c r="BR775" s="152"/>
      <c r="BS775" s="152"/>
      <c r="BT775" s="152"/>
      <c r="BU775" s="152"/>
      <c r="BV775" s="152"/>
      <c r="BW775" s="152"/>
      <c r="BX775" s="152"/>
      <c r="BY775" s="152"/>
      <c r="BZ775" s="152"/>
      <c r="CA775" s="152"/>
      <c r="CB775" s="152"/>
      <c r="CC775" s="152"/>
      <c r="CD775" s="152"/>
      <c r="CE775" s="152"/>
      <c r="CF775" s="152"/>
      <c r="CG775" s="152"/>
      <c r="CH775" s="152"/>
      <c r="CI775" s="152"/>
      <c r="CJ775" s="152"/>
      <c r="CK775" s="152"/>
      <c r="CL775" s="152"/>
      <c r="CM775" s="152"/>
      <c r="CN775" s="152"/>
      <c r="CO775" s="152"/>
      <c r="CP775" s="152"/>
      <c r="CQ775" s="152"/>
      <c r="CR775" s="152"/>
      <c r="CS775" s="152"/>
      <c r="CT775" s="152"/>
      <c r="CU775" s="152"/>
      <c r="CV775" s="152"/>
      <c r="CW775" s="152"/>
      <c r="CX775" s="152"/>
      <c r="CY775" s="152"/>
      <c r="CZ775" s="152"/>
      <c r="DA775" s="152"/>
      <c r="DB775" s="152"/>
      <c r="DC775" s="152"/>
      <c r="DD775" s="152"/>
      <c r="DE775" s="152"/>
      <c r="DF775" s="152"/>
      <c r="DG775" s="152"/>
      <c r="DH775" s="152"/>
      <c r="DI775" s="152"/>
      <c r="DJ775" s="152"/>
      <c r="DK775" s="152"/>
      <c r="DL775" s="152"/>
      <c r="DM775" s="152"/>
      <c r="DN775" s="152"/>
      <c r="DO775" s="152"/>
      <c r="DP775" s="152"/>
      <c r="DQ775" s="152"/>
      <c r="DR775" s="152"/>
      <c r="DS775" s="152"/>
      <c r="DT775" s="152"/>
      <c r="DU775" s="152"/>
      <c r="DV775" s="152"/>
      <c r="DW775" s="152"/>
      <c r="DX775" s="152"/>
      <c r="DY775" s="152"/>
      <c r="DZ775" s="152"/>
      <c r="EA775" s="152"/>
      <c r="EB775" s="152"/>
      <c r="EC775" s="152"/>
      <c r="ED775" s="152"/>
      <c r="EE775" s="152"/>
      <c r="EF775" s="152"/>
      <c r="EG775" s="152"/>
      <c r="EH775" s="152"/>
      <c r="EI775" s="152"/>
      <c r="EJ775" s="152"/>
      <c r="EK775" s="152"/>
      <c r="EL775" s="152"/>
      <c r="EM775" s="152"/>
      <c r="EN775" s="152"/>
      <c r="EO775" s="152"/>
      <c r="EP775" s="152"/>
      <c r="EQ775" s="152"/>
      <c r="ER775" s="152"/>
      <c r="ES775" s="152"/>
      <c r="ET775" s="152"/>
      <c r="EU775" s="152"/>
      <c r="EV775" s="152"/>
      <c r="EW775" s="152"/>
      <c r="EX775" s="152"/>
      <c r="EY775" s="152"/>
      <c r="EZ775" s="152"/>
      <c r="FA775" s="152"/>
      <c r="FB775" s="152"/>
      <c r="FC775" s="152"/>
      <c r="FD775" s="152"/>
      <c r="FE775" s="152"/>
      <c r="FF775" s="152"/>
      <c r="FG775" s="152"/>
      <c r="FH775" s="152"/>
      <c r="FI775" s="152"/>
      <c r="FJ775" s="152"/>
      <c r="FK775" s="152"/>
      <c r="FL775" s="152"/>
      <c r="FM775" s="152"/>
      <c r="FN775" s="152"/>
      <c r="FO775" s="152"/>
      <c r="FP775" s="152"/>
      <c r="FQ775" s="152"/>
      <c r="FR775" s="152"/>
      <c r="FS775" s="152"/>
      <c r="FT775" s="152"/>
      <c r="FU775" s="152"/>
      <c r="FV775" s="152"/>
      <c r="FW775" s="152"/>
      <c r="FX775" s="152"/>
      <c r="FY775" s="152"/>
      <c r="FZ775" s="152"/>
      <c r="GA775" s="152"/>
      <c r="GB775" s="152"/>
      <c r="GC775" s="152"/>
      <c r="GD775" s="152"/>
      <c r="GE775" s="152"/>
      <c r="GF775" s="152"/>
      <c r="GG775" s="152"/>
      <c r="GH775" s="152"/>
      <c r="GI775" s="152"/>
      <c r="GJ775" s="152"/>
      <c r="GK775" s="152"/>
      <c r="GL775" s="152"/>
      <c r="GM775" s="152"/>
      <c r="GN775" s="152"/>
      <c r="GO775" s="152"/>
      <c r="GP775" s="152"/>
      <c r="GQ775" s="152"/>
      <c r="GR775" s="152"/>
      <c r="GS775" s="152"/>
      <c r="GT775" s="152"/>
      <c r="GU775" s="152"/>
      <c r="GV775" s="152"/>
      <c r="GW775" s="152"/>
      <c r="GX775" s="152"/>
      <c r="GY775" s="152"/>
      <c r="GZ775" s="152"/>
      <c r="HA775" s="152"/>
      <c r="HB775" s="152"/>
      <c r="HC775" s="152"/>
      <c r="HD775" s="152"/>
      <c r="HE775" s="152"/>
      <c r="HF775" s="152"/>
      <c r="HG775" s="152"/>
      <c r="HH775" s="152"/>
      <c r="HI775" s="152"/>
      <c r="HJ775" s="152"/>
      <c r="HK775" s="152"/>
      <c r="HL775" s="152"/>
      <c r="HM775" s="152"/>
      <c r="HN775" s="152"/>
    </row>
    <row r="776" spans="1:222" s="119" customFormat="1" ht="46.9" customHeight="1">
      <c r="A776" s="298"/>
      <c r="B776" s="284" t="s">
        <v>3381</v>
      </c>
      <c r="C776" s="284" t="s">
        <v>3382</v>
      </c>
      <c r="D776" s="388">
        <v>45.64</v>
      </c>
      <c r="E776" s="388">
        <v>39.934999999999995</v>
      </c>
      <c r="F776" s="388">
        <v>37.082499999999996</v>
      </c>
      <c r="G776" s="388">
        <v>34.229999999999997</v>
      </c>
      <c r="H776" s="152"/>
      <c r="I776" s="152"/>
      <c r="J776" s="152"/>
      <c r="K776" s="152"/>
      <c r="L776" s="152"/>
      <c r="M776" s="152"/>
      <c r="N776" s="152"/>
      <c r="O776" s="152"/>
      <c r="P776" s="152"/>
      <c r="Q776" s="152"/>
      <c r="R776" s="152"/>
      <c r="S776" s="152"/>
      <c r="T776" s="152"/>
      <c r="U776" s="152"/>
      <c r="V776" s="152"/>
      <c r="W776" s="152"/>
      <c r="X776" s="152"/>
      <c r="Y776" s="152"/>
      <c r="Z776" s="152"/>
      <c r="AA776" s="152"/>
      <c r="AB776" s="152"/>
      <c r="AC776" s="152"/>
      <c r="AD776" s="152"/>
      <c r="AE776" s="152"/>
      <c r="AF776" s="152"/>
      <c r="AG776" s="152"/>
      <c r="AH776" s="152"/>
      <c r="AI776" s="152"/>
      <c r="AJ776" s="152"/>
      <c r="AK776" s="152"/>
      <c r="AL776" s="152"/>
      <c r="AM776" s="152"/>
      <c r="AN776" s="152"/>
      <c r="AO776" s="152"/>
      <c r="AP776" s="152"/>
      <c r="AQ776" s="152"/>
      <c r="AR776" s="152"/>
      <c r="AS776" s="152"/>
      <c r="AT776" s="152"/>
      <c r="AU776" s="152"/>
      <c r="AV776" s="152"/>
      <c r="AW776" s="152"/>
      <c r="AX776" s="152"/>
      <c r="AY776" s="152"/>
      <c r="AZ776" s="152"/>
      <c r="BA776" s="152"/>
      <c r="BB776" s="152"/>
      <c r="BC776" s="152"/>
      <c r="BD776" s="152"/>
      <c r="BE776" s="152"/>
      <c r="BF776" s="152"/>
      <c r="BG776" s="152"/>
      <c r="BH776" s="152"/>
      <c r="BI776" s="152"/>
      <c r="BJ776" s="152"/>
      <c r="BK776" s="152"/>
      <c r="BL776" s="152"/>
      <c r="BM776" s="152"/>
      <c r="BN776" s="152"/>
      <c r="BO776" s="152"/>
      <c r="BP776" s="152"/>
      <c r="BQ776" s="152"/>
      <c r="BR776" s="152"/>
      <c r="BS776" s="152"/>
      <c r="BT776" s="152"/>
      <c r="BU776" s="152"/>
      <c r="BV776" s="152"/>
      <c r="BW776" s="152"/>
      <c r="BX776" s="152"/>
      <c r="BY776" s="152"/>
      <c r="BZ776" s="152"/>
      <c r="CA776" s="152"/>
      <c r="CB776" s="152"/>
      <c r="CC776" s="152"/>
      <c r="CD776" s="152"/>
      <c r="CE776" s="152"/>
      <c r="CF776" s="152"/>
      <c r="CG776" s="152"/>
      <c r="CH776" s="152"/>
      <c r="CI776" s="152"/>
      <c r="CJ776" s="152"/>
      <c r="CK776" s="152"/>
      <c r="CL776" s="152"/>
      <c r="CM776" s="152"/>
      <c r="CN776" s="152"/>
      <c r="CO776" s="152"/>
      <c r="CP776" s="152"/>
      <c r="CQ776" s="152"/>
      <c r="CR776" s="152"/>
      <c r="CS776" s="152"/>
      <c r="CT776" s="152"/>
      <c r="CU776" s="152"/>
      <c r="CV776" s="152"/>
      <c r="CW776" s="152"/>
      <c r="CX776" s="152"/>
      <c r="CY776" s="152"/>
      <c r="CZ776" s="152"/>
      <c r="DA776" s="152"/>
      <c r="DB776" s="152"/>
      <c r="DC776" s="152"/>
      <c r="DD776" s="152"/>
      <c r="DE776" s="152"/>
      <c r="DF776" s="152"/>
      <c r="DG776" s="152"/>
      <c r="DH776" s="152"/>
      <c r="DI776" s="152"/>
      <c r="DJ776" s="152"/>
      <c r="DK776" s="152"/>
      <c r="DL776" s="152"/>
      <c r="DM776" s="152"/>
      <c r="DN776" s="152"/>
      <c r="DO776" s="152"/>
      <c r="DP776" s="152"/>
      <c r="DQ776" s="152"/>
      <c r="DR776" s="152"/>
      <c r="DS776" s="152"/>
      <c r="DT776" s="152"/>
      <c r="DU776" s="152"/>
      <c r="DV776" s="152"/>
      <c r="DW776" s="152"/>
      <c r="DX776" s="152"/>
      <c r="DY776" s="152"/>
      <c r="DZ776" s="152"/>
      <c r="EA776" s="152"/>
      <c r="EB776" s="152"/>
      <c r="EC776" s="152"/>
      <c r="ED776" s="152"/>
      <c r="EE776" s="152"/>
      <c r="EF776" s="152"/>
      <c r="EG776" s="152"/>
      <c r="EH776" s="152"/>
      <c r="EI776" s="152"/>
      <c r="EJ776" s="152"/>
      <c r="EK776" s="152"/>
      <c r="EL776" s="152"/>
      <c r="EM776" s="152"/>
      <c r="EN776" s="152"/>
      <c r="EO776" s="152"/>
      <c r="EP776" s="152"/>
      <c r="EQ776" s="152"/>
      <c r="ER776" s="152"/>
      <c r="ES776" s="152"/>
      <c r="ET776" s="152"/>
      <c r="EU776" s="152"/>
      <c r="EV776" s="152"/>
      <c r="EW776" s="152"/>
      <c r="EX776" s="152"/>
      <c r="EY776" s="152"/>
      <c r="EZ776" s="152"/>
      <c r="FA776" s="152"/>
      <c r="FB776" s="152"/>
      <c r="FC776" s="152"/>
      <c r="FD776" s="152"/>
      <c r="FE776" s="152"/>
      <c r="FF776" s="152"/>
      <c r="FG776" s="152"/>
      <c r="FH776" s="152"/>
      <c r="FI776" s="152"/>
      <c r="FJ776" s="152"/>
      <c r="FK776" s="152"/>
      <c r="FL776" s="152"/>
      <c r="FM776" s="152"/>
      <c r="FN776" s="152"/>
      <c r="FO776" s="152"/>
      <c r="FP776" s="152"/>
      <c r="FQ776" s="152"/>
      <c r="FR776" s="152"/>
      <c r="FS776" s="152"/>
      <c r="FT776" s="152"/>
      <c r="FU776" s="152"/>
      <c r="FV776" s="152"/>
      <c r="FW776" s="152"/>
      <c r="FX776" s="152"/>
      <c r="FY776" s="152"/>
      <c r="FZ776" s="152"/>
      <c r="GA776" s="152"/>
      <c r="GB776" s="152"/>
      <c r="GC776" s="152"/>
      <c r="GD776" s="152"/>
      <c r="GE776" s="152"/>
      <c r="GF776" s="152"/>
      <c r="GG776" s="152"/>
      <c r="GH776" s="152"/>
      <c r="GI776" s="152"/>
      <c r="GJ776" s="152"/>
      <c r="GK776" s="152"/>
      <c r="GL776" s="152"/>
      <c r="GM776" s="152"/>
      <c r="GN776" s="152"/>
      <c r="GO776" s="152"/>
      <c r="GP776" s="152"/>
      <c r="GQ776" s="152"/>
      <c r="GR776" s="152"/>
      <c r="GS776" s="152"/>
      <c r="GT776" s="152"/>
      <c r="GU776" s="152"/>
      <c r="GV776" s="152"/>
      <c r="GW776" s="152"/>
      <c r="GX776" s="152"/>
      <c r="GY776" s="152"/>
      <c r="GZ776" s="152"/>
      <c r="HA776" s="152"/>
      <c r="HB776" s="152"/>
      <c r="HC776" s="152"/>
      <c r="HD776" s="152"/>
      <c r="HE776" s="152"/>
      <c r="HF776" s="152"/>
      <c r="HG776" s="152"/>
      <c r="HH776" s="152"/>
      <c r="HI776" s="152"/>
      <c r="HJ776" s="152"/>
      <c r="HK776" s="152"/>
      <c r="HL776" s="152"/>
      <c r="HM776" s="152"/>
      <c r="HN776" s="152"/>
    </row>
    <row r="777" spans="1:222" s="115" customFormat="1" ht="43.15" customHeight="1">
      <c r="A777" s="298"/>
      <c r="B777" s="284" t="s">
        <v>3383</v>
      </c>
      <c r="C777" s="284" t="s">
        <v>3384</v>
      </c>
      <c r="D777" s="388">
        <v>46.943999999999996</v>
      </c>
      <c r="E777" s="388">
        <v>41.075999999999993</v>
      </c>
      <c r="F777" s="388">
        <v>38.141999999999996</v>
      </c>
      <c r="G777" s="388">
        <v>35.207999999999991</v>
      </c>
      <c r="H777" s="154"/>
      <c r="I777" s="154"/>
      <c r="J777" s="154"/>
      <c r="K777" s="154"/>
      <c r="L777" s="154"/>
      <c r="M777" s="154"/>
      <c r="N777" s="154"/>
      <c r="O777" s="154"/>
      <c r="P777" s="154"/>
      <c r="Q777" s="154"/>
      <c r="R777" s="154"/>
      <c r="S777" s="154"/>
      <c r="T777" s="154"/>
      <c r="U777" s="154"/>
      <c r="V777" s="154"/>
      <c r="W777" s="154"/>
      <c r="X777" s="154"/>
      <c r="Y777" s="154"/>
      <c r="Z777" s="154"/>
      <c r="AA777" s="154"/>
      <c r="AB777" s="154"/>
      <c r="AC777" s="154"/>
      <c r="AD777" s="154"/>
      <c r="AE777" s="154"/>
      <c r="AF777" s="154"/>
      <c r="AG777" s="154"/>
      <c r="AH777" s="154"/>
      <c r="AI777" s="154"/>
      <c r="AJ777" s="154"/>
      <c r="AK777" s="154"/>
      <c r="AL777" s="154"/>
      <c r="AM777" s="154"/>
      <c r="AN777" s="154"/>
      <c r="AO777" s="154"/>
      <c r="AP777" s="154"/>
      <c r="AQ777" s="154"/>
      <c r="AR777" s="154"/>
      <c r="AS777" s="154"/>
      <c r="AT777" s="154"/>
      <c r="AU777" s="154"/>
      <c r="AV777" s="154"/>
      <c r="AW777" s="154"/>
      <c r="AX777" s="154"/>
      <c r="AY777" s="154"/>
      <c r="AZ777" s="154"/>
      <c r="BA777" s="154"/>
      <c r="BB777" s="154"/>
      <c r="BC777" s="154"/>
      <c r="BD777" s="154"/>
      <c r="BE777" s="154"/>
      <c r="BF777" s="154"/>
      <c r="BG777" s="154"/>
      <c r="BH777" s="154"/>
      <c r="BI777" s="154"/>
      <c r="BJ777" s="154"/>
      <c r="BK777" s="154"/>
      <c r="BL777" s="154"/>
      <c r="BM777" s="154"/>
      <c r="BN777" s="154"/>
      <c r="BO777" s="154"/>
      <c r="BP777" s="154"/>
      <c r="BQ777" s="154"/>
      <c r="BR777" s="154"/>
      <c r="BS777" s="154"/>
      <c r="BT777" s="154"/>
      <c r="BU777" s="154"/>
      <c r="BV777" s="154"/>
      <c r="BW777" s="154"/>
      <c r="BX777" s="154"/>
      <c r="BY777" s="154"/>
      <c r="BZ777" s="154"/>
      <c r="CA777" s="154"/>
      <c r="CB777" s="154"/>
      <c r="CC777" s="154"/>
      <c r="CD777" s="154"/>
      <c r="CE777" s="154"/>
      <c r="CF777" s="154"/>
      <c r="CG777" s="154"/>
      <c r="CH777" s="154"/>
      <c r="CI777" s="154"/>
      <c r="CJ777" s="154"/>
      <c r="CK777" s="154"/>
      <c r="CL777" s="154"/>
      <c r="CM777" s="154"/>
      <c r="CN777" s="154"/>
      <c r="CO777" s="154"/>
      <c r="CP777" s="154"/>
      <c r="CQ777" s="154"/>
      <c r="CR777" s="154"/>
      <c r="CS777" s="154"/>
      <c r="CT777" s="154"/>
      <c r="CU777" s="154"/>
      <c r="CV777" s="154"/>
      <c r="CW777" s="154"/>
      <c r="CX777" s="154"/>
      <c r="CY777" s="154"/>
      <c r="CZ777" s="154"/>
      <c r="DA777" s="154"/>
      <c r="DB777" s="154"/>
      <c r="DC777" s="154"/>
      <c r="DD777" s="154"/>
      <c r="DE777" s="154"/>
      <c r="DF777" s="154"/>
      <c r="DG777" s="154"/>
      <c r="DH777" s="154"/>
      <c r="DI777" s="154"/>
      <c r="DJ777" s="154"/>
      <c r="DK777" s="154"/>
      <c r="DL777" s="154"/>
      <c r="DM777" s="154"/>
      <c r="DN777" s="154"/>
      <c r="DO777" s="154"/>
      <c r="DP777" s="154"/>
      <c r="DQ777" s="154"/>
      <c r="DR777" s="154"/>
      <c r="DS777" s="154"/>
      <c r="DT777" s="154"/>
      <c r="DU777" s="154"/>
      <c r="DV777" s="154"/>
      <c r="DW777" s="154"/>
      <c r="DX777" s="154"/>
      <c r="DY777" s="154"/>
      <c r="DZ777" s="154"/>
      <c r="EA777" s="154"/>
      <c r="EB777" s="154"/>
      <c r="EC777" s="154"/>
      <c r="ED777" s="154"/>
      <c r="EE777" s="154"/>
      <c r="EF777" s="154"/>
      <c r="EG777" s="154"/>
      <c r="EH777" s="154"/>
      <c r="EI777" s="154"/>
      <c r="EJ777" s="154"/>
      <c r="EK777" s="154"/>
      <c r="EL777" s="154"/>
      <c r="EM777" s="154"/>
      <c r="EN777" s="154"/>
      <c r="EO777" s="154"/>
      <c r="EP777" s="154"/>
      <c r="EQ777" s="154"/>
      <c r="ER777" s="154"/>
      <c r="ES777" s="154"/>
      <c r="ET777" s="154"/>
      <c r="EU777" s="154"/>
      <c r="EV777" s="154"/>
      <c r="EW777" s="154"/>
      <c r="EX777" s="154"/>
      <c r="EY777" s="154"/>
      <c r="EZ777" s="154"/>
      <c r="FA777" s="154"/>
      <c r="FB777" s="154"/>
      <c r="FC777" s="154"/>
      <c r="FD777" s="154"/>
      <c r="FE777" s="154"/>
      <c r="FF777" s="154"/>
      <c r="FG777" s="154"/>
      <c r="FH777" s="154"/>
      <c r="FI777" s="154"/>
      <c r="FJ777" s="154"/>
      <c r="FK777" s="154"/>
      <c r="FL777" s="154"/>
      <c r="FM777" s="154"/>
      <c r="FN777" s="154"/>
      <c r="FO777" s="154"/>
      <c r="FP777" s="154"/>
      <c r="FQ777" s="154"/>
      <c r="FR777" s="154"/>
      <c r="FS777" s="154"/>
      <c r="FT777" s="154"/>
      <c r="FU777" s="154"/>
      <c r="FV777" s="154"/>
      <c r="FW777" s="154"/>
      <c r="FX777" s="154"/>
      <c r="FY777" s="154"/>
      <c r="FZ777" s="154"/>
      <c r="GA777" s="154"/>
      <c r="GB777" s="154"/>
      <c r="GC777" s="154"/>
      <c r="GD777" s="154"/>
      <c r="GE777" s="154"/>
      <c r="GF777" s="154"/>
      <c r="GG777" s="154"/>
      <c r="GH777" s="154"/>
      <c r="GI777" s="154"/>
      <c r="GJ777" s="154"/>
      <c r="GK777" s="154"/>
      <c r="GL777" s="154"/>
      <c r="GM777" s="154"/>
      <c r="GN777" s="154"/>
      <c r="GO777" s="154"/>
      <c r="GP777" s="154"/>
      <c r="GQ777" s="154"/>
      <c r="GR777" s="154"/>
      <c r="GS777" s="154"/>
      <c r="GT777" s="154"/>
      <c r="GU777" s="154"/>
      <c r="GV777" s="154"/>
      <c r="GW777" s="154"/>
      <c r="GX777" s="154"/>
      <c r="GY777" s="154"/>
      <c r="GZ777" s="154"/>
      <c r="HA777" s="154"/>
      <c r="HB777" s="154"/>
      <c r="HC777" s="154"/>
      <c r="HD777" s="154"/>
      <c r="HE777" s="154"/>
      <c r="HF777" s="154"/>
      <c r="HG777" s="154"/>
      <c r="HH777" s="154"/>
      <c r="HI777" s="154"/>
      <c r="HJ777" s="154"/>
      <c r="HK777" s="154"/>
      <c r="HL777" s="154"/>
      <c r="HM777" s="154"/>
      <c r="HN777" s="154"/>
    </row>
    <row r="778" spans="1:222" s="119" customFormat="1" ht="20.65" customHeight="1">
      <c r="A778" s="298"/>
      <c r="B778" s="284" t="s">
        <v>3385</v>
      </c>
      <c r="C778" s="284" t="s">
        <v>3386</v>
      </c>
      <c r="D778" s="388">
        <v>65.2</v>
      </c>
      <c r="E778" s="388">
        <v>57.05</v>
      </c>
      <c r="F778" s="388">
        <v>52.975000000000001</v>
      </c>
      <c r="G778" s="388">
        <v>48.9</v>
      </c>
      <c r="H778" s="152"/>
      <c r="I778" s="152"/>
      <c r="J778" s="152"/>
      <c r="K778" s="152"/>
      <c r="L778" s="152"/>
      <c r="M778" s="152"/>
      <c r="N778" s="152"/>
      <c r="O778" s="152"/>
      <c r="P778" s="152"/>
      <c r="Q778" s="152"/>
      <c r="R778" s="152"/>
      <c r="S778" s="152"/>
      <c r="T778" s="152"/>
      <c r="U778" s="152"/>
      <c r="V778" s="152"/>
      <c r="W778" s="152"/>
      <c r="X778" s="152"/>
      <c r="Y778" s="152"/>
      <c r="Z778" s="152"/>
      <c r="AA778" s="152"/>
      <c r="AB778" s="152"/>
      <c r="AC778" s="152"/>
      <c r="AD778" s="152"/>
      <c r="AE778" s="152"/>
      <c r="AF778" s="152"/>
      <c r="AG778" s="152"/>
      <c r="AH778" s="152"/>
      <c r="AI778" s="152"/>
      <c r="AJ778" s="152"/>
      <c r="AK778" s="152"/>
      <c r="AL778" s="152"/>
      <c r="AM778" s="152"/>
      <c r="AN778" s="152"/>
      <c r="AO778" s="152"/>
      <c r="AP778" s="152"/>
      <c r="AQ778" s="152"/>
      <c r="AR778" s="152"/>
      <c r="AS778" s="152"/>
      <c r="AT778" s="152"/>
      <c r="AU778" s="152"/>
      <c r="AV778" s="152"/>
      <c r="AW778" s="152"/>
      <c r="AX778" s="152"/>
      <c r="AY778" s="152"/>
      <c r="AZ778" s="152"/>
      <c r="BA778" s="152"/>
      <c r="BB778" s="152"/>
      <c r="BC778" s="152"/>
      <c r="BD778" s="152"/>
      <c r="BE778" s="152"/>
      <c r="BF778" s="152"/>
      <c r="BG778" s="152"/>
      <c r="BH778" s="152"/>
      <c r="BI778" s="152"/>
      <c r="BJ778" s="152"/>
      <c r="BK778" s="152"/>
      <c r="BL778" s="152"/>
      <c r="BM778" s="152"/>
      <c r="BN778" s="152"/>
      <c r="BO778" s="152"/>
      <c r="BP778" s="152"/>
      <c r="BQ778" s="152"/>
      <c r="BR778" s="152"/>
      <c r="BS778" s="152"/>
      <c r="BT778" s="152"/>
      <c r="BU778" s="152"/>
      <c r="BV778" s="152"/>
      <c r="BW778" s="152"/>
      <c r="BX778" s="152"/>
      <c r="BY778" s="152"/>
      <c r="BZ778" s="152"/>
      <c r="CA778" s="152"/>
      <c r="CB778" s="152"/>
      <c r="CC778" s="152"/>
      <c r="CD778" s="152"/>
      <c r="CE778" s="152"/>
      <c r="CF778" s="152"/>
      <c r="CG778" s="152"/>
      <c r="CH778" s="152"/>
      <c r="CI778" s="152"/>
      <c r="CJ778" s="152"/>
      <c r="CK778" s="152"/>
      <c r="CL778" s="152"/>
      <c r="CM778" s="152"/>
      <c r="CN778" s="152"/>
      <c r="CO778" s="152"/>
      <c r="CP778" s="152"/>
      <c r="CQ778" s="152"/>
      <c r="CR778" s="152"/>
      <c r="CS778" s="152"/>
      <c r="CT778" s="152"/>
      <c r="CU778" s="152"/>
      <c r="CV778" s="152"/>
      <c r="CW778" s="152"/>
      <c r="CX778" s="152"/>
      <c r="CY778" s="152"/>
      <c r="CZ778" s="152"/>
      <c r="DA778" s="152"/>
      <c r="DB778" s="152"/>
      <c r="DC778" s="152"/>
      <c r="DD778" s="152"/>
      <c r="DE778" s="152"/>
      <c r="DF778" s="152"/>
      <c r="DG778" s="152"/>
      <c r="DH778" s="152"/>
      <c r="DI778" s="152"/>
      <c r="DJ778" s="152"/>
      <c r="DK778" s="152"/>
      <c r="DL778" s="152"/>
      <c r="DM778" s="152"/>
      <c r="DN778" s="152"/>
      <c r="DO778" s="152"/>
      <c r="DP778" s="152"/>
      <c r="DQ778" s="152"/>
      <c r="DR778" s="152"/>
      <c r="DS778" s="152"/>
      <c r="DT778" s="152"/>
      <c r="DU778" s="152"/>
      <c r="DV778" s="152"/>
      <c r="DW778" s="152"/>
      <c r="DX778" s="152"/>
      <c r="DY778" s="152"/>
      <c r="DZ778" s="152"/>
      <c r="EA778" s="152"/>
      <c r="EB778" s="152"/>
      <c r="EC778" s="152"/>
      <c r="ED778" s="152"/>
      <c r="EE778" s="152"/>
      <c r="EF778" s="152"/>
      <c r="EG778" s="152"/>
      <c r="EH778" s="152"/>
      <c r="EI778" s="152"/>
      <c r="EJ778" s="152"/>
      <c r="EK778" s="152"/>
      <c r="EL778" s="152"/>
      <c r="EM778" s="152"/>
      <c r="EN778" s="152"/>
      <c r="EO778" s="152"/>
      <c r="EP778" s="152"/>
      <c r="EQ778" s="152"/>
      <c r="ER778" s="152"/>
      <c r="ES778" s="152"/>
      <c r="ET778" s="152"/>
      <c r="EU778" s="152"/>
      <c r="EV778" s="152"/>
      <c r="EW778" s="152"/>
      <c r="EX778" s="152"/>
      <c r="EY778" s="152"/>
      <c r="EZ778" s="152"/>
      <c r="FA778" s="152"/>
      <c r="FB778" s="152"/>
      <c r="FC778" s="152"/>
      <c r="FD778" s="152"/>
      <c r="FE778" s="152"/>
      <c r="FF778" s="152"/>
      <c r="FG778" s="152"/>
      <c r="FH778" s="152"/>
      <c r="FI778" s="152"/>
      <c r="FJ778" s="152"/>
      <c r="FK778" s="152"/>
      <c r="FL778" s="152"/>
      <c r="FM778" s="152"/>
      <c r="FN778" s="152"/>
      <c r="FO778" s="152"/>
      <c r="FP778" s="152"/>
      <c r="FQ778" s="152"/>
      <c r="FR778" s="152"/>
      <c r="FS778" s="152"/>
      <c r="FT778" s="152"/>
      <c r="FU778" s="152"/>
      <c r="FV778" s="152"/>
      <c r="FW778" s="152"/>
      <c r="FX778" s="152"/>
      <c r="FY778" s="152"/>
      <c r="FZ778" s="152"/>
      <c r="GA778" s="152"/>
      <c r="GB778" s="152"/>
      <c r="GC778" s="152"/>
      <c r="GD778" s="152"/>
      <c r="GE778" s="152"/>
      <c r="GF778" s="152"/>
      <c r="GG778" s="152"/>
      <c r="GH778" s="152"/>
      <c r="GI778" s="152"/>
      <c r="GJ778" s="152"/>
      <c r="GK778" s="152"/>
      <c r="GL778" s="152"/>
      <c r="GM778" s="152"/>
      <c r="GN778" s="152"/>
      <c r="GO778" s="152"/>
      <c r="GP778" s="152"/>
      <c r="GQ778" s="152"/>
      <c r="GR778" s="152"/>
      <c r="GS778" s="152"/>
      <c r="GT778" s="152"/>
      <c r="GU778" s="152"/>
      <c r="GV778" s="152"/>
      <c r="GW778" s="152"/>
      <c r="GX778" s="152"/>
      <c r="GY778" s="152"/>
      <c r="GZ778" s="152"/>
      <c r="HA778" s="152"/>
      <c r="HB778" s="152"/>
      <c r="HC778" s="152"/>
      <c r="HD778" s="152"/>
      <c r="HE778" s="152"/>
      <c r="HF778" s="152"/>
      <c r="HG778" s="152"/>
      <c r="HH778" s="152"/>
      <c r="HI778" s="152"/>
      <c r="HJ778" s="152"/>
      <c r="HK778" s="152"/>
      <c r="HL778" s="152"/>
      <c r="HM778" s="152"/>
      <c r="HN778" s="152"/>
    </row>
    <row r="779" spans="1:222" s="115" customFormat="1" ht="63.95" customHeight="1">
      <c r="A779" s="298"/>
      <c r="B779" s="284" t="s">
        <v>3387</v>
      </c>
      <c r="C779" s="284" t="s">
        <v>3388</v>
      </c>
      <c r="D779" s="388">
        <v>65.2</v>
      </c>
      <c r="E779" s="388">
        <v>57.05</v>
      </c>
      <c r="F779" s="388">
        <v>52.975000000000001</v>
      </c>
      <c r="G779" s="388">
        <v>48.9</v>
      </c>
      <c r="H779" s="154"/>
      <c r="I779" s="154"/>
      <c r="J779" s="154"/>
      <c r="K779" s="154"/>
      <c r="L779" s="154"/>
      <c r="M779" s="154"/>
      <c r="N779" s="154"/>
      <c r="O779" s="154"/>
      <c r="P779" s="154"/>
      <c r="Q779" s="154"/>
      <c r="R779" s="154"/>
      <c r="S779" s="154"/>
      <c r="T779" s="154"/>
      <c r="U779" s="154"/>
      <c r="V779" s="154"/>
      <c r="W779" s="154"/>
      <c r="X779" s="154"/>
      <c r="Y779" s="154"/>
      <c r="Z779" s="154"/>
      <c r="AA779" s="154"/>
      <c r="AB779" s="154"/>
      <c r="AC779" s="154"/>
      <c r="AD779" s="154"/>
      <c r="AE779" s="154"/>
      <c r="AF779" s="154"/>
      <c r="AG779" s="154"/>
      <c r="AH779" s="154"/>
      <c r="AI779" s="154"/>
      <c r="AJ779" s="154"/>
      <c r="AK779" s="154"/>
      <c r="AL779" s="154"/>
      <c r="AM779" s="154"/>
      <c r="AN779" s="154"/>
      <c r="AO779" s="154"/>
      <c r="AP779" s="154"/>
      <c r="AQ779" s="154"/>
      <c r="AR779" s="154"/>
      <c r="AS779" s="154"/>
      <c r="AT779" s="154"/>
      <c r="AU779" s="154"/>
      <c r="AV779" s="154"/>
      <c r="AW779" s="154"/>
      <c r="AX779" s="154"/>
      <c r="AY779" s="154"/>
      <c r="AZ779" s="154"/>
      <c r="BA779" s="154"/>
      <c r="BB779" s="154"/>
      <c r="BC779" s="154"/>
      <c r="BD779" s="154"/>
      <c r="BE779" s="154"/>
      <c r="BF779" s="154"/>
      <c r="BG779" s="154"/>
      <c r="BH779" s="154"/>
      <c r="BI779" s="154"/>
      <c r="BJ779" s="154"/>
      <c r="BK779" s="154"/>
      <c r="BL779" s="154"/>
      <c r="BM779" s="154"/>
      <c r="BN779" s="154"/>
      <c r="BO779" s="154"/>
      <c r="BP779" s="154"/>
      <c r="BQ779" s="154"/>
      <c r="BR779" s="154"/>
      <c r="BS779" s="154"/>
      <c r="BT779" s="154"/>
      <c r="BU779" s="154"/>
      <c r="BV779" s="154"/>
      <c r="BW779" s="154"/>
      <c r="BX779" s="154"/>
      <c r="BY779" s="154"/>
      <c r="BZ779" s="154"/>
      <c r="CA779" s="154"/>
      <c r="CB779" s="154"/>
      <c r="CC779" s="154"/>
      <c r="CD779" s="154"/>
      <c r="CE779" s="154"/>
      <c r="CF779" s="154"/>
      <c r="CG779" s="154"/>
      <c r="CH779" s="154"/>
      <c r="CI779" s="154"/>
      <c r="CJ779" s="154"/>
      <c r="CK779" s="154"/>
      <c r="CL779" s="154"/>
      <c r="CM779" s="154"/>
      <c r="CN779" s="154"/>
      <c r="CO779" s="154"/>
      <c r="CP779" s="154"/>
      <c r="CQ779" s="154"/>
      <c r="CR779" s="154"/>
      <c r="CS779" s="154"/>
      <c r="CT779" s="154"/>
      <c r="CU779" s="154"/>
      <c r="CV779" s="154"/>
      <c r="CW779" s="154"/>
      <c r="CX779" s="154"/>
      <c r="CY779" s="154"/>
      <c r="CZ779" s="154"/>
      <c r="DA779" s="154"/>
      <c r="DB779" s="154"/>
      <c r="DC779" s="154"/>
      <c r="DD779" s="154"/>
      <c r="DE779" s="154"/>
      <c r="DF779" s="154"/>
      <c r="DG779" s="154"/>
      <c r="DH779" s="154"/>
      <c r="DI779" s="154"/>
      <c r="DJ779" s="154"/>
      <c r="DK779" s="154"/>
      <c r="DL779" s="154"/>
      <c r="DM779" s="154"/>
      <c r="DN779" s="154"/>
      <c r="DO779" s="154"/>
      <c r="DP779" s="154"/>
      <c r="DQ779" s="154"/>
      <c r="DR779" s="154"/>
      <c r="DS779" s="154"/>
      <c r="DT779" s="154"/>
      <c r="DU779" s="154"/>
      <c r="DV779" s="154"/>
      <c r="DW779" s="154"/>
      <c r="DX779" s="154"/>
      <c r="DY779" s="154"/>
      <c r="DZ779" s="154"/>
      <c r="EA779" s="154"/>
      <c r="EB779" s="154"/>
      <c r="EC779" s="154"/>
      <c r="ED779" s="154"/>
      <c r="EE779" s="154"/>
      <c r="EF779" s="154"/>
      <c r="EG779" s="154"/>
      <c r="EH779" s="154"/>
      <c r="EI779" s="154"/>
      <c r="EJ779" s="154"/>
      <c r="EK779" s="154"/>
      <c r="EL779" s="154"/>
      <c r="EM779" s="154"/>
      <c r="EN779" s="154"/>
      <c r="EO779" s="154"/>
      <c r="EP779" s="154"/>
      <c r="EQ779" s="154"/>
      <c r="ER779" s="154"/>
      <c r="ES779" s="154"/>
      <c r="ET779" s="154"/>
      <c r="EU779" s="154"/>
      <c r="EV779" s="154"/>
      <c r="EW779" s="154"/>
      <c r="EX779" s="154"/>
      <c r="EY779" s="154"/>
      <c r="EZ779" s="154"/>
      <c r="FA779" s="154"/>
      <c r="FB779" s="154"/>
      <c r="FC779" s="154"/>
      <c r="FD779" s="154"/>
      <c r="FE779" s="154"/>
      <c r="FF779" s="154"/>
      <c r="FG779" s="154"/>
      <c r="FH779" s="154"/>
      <c r="FI779" s="154"/>
      <c r="FJ779" s="154"/>
      <c r="FK779" s="154"/>
      <c r="FL779" s="154"/>
      <c r="FM779" s="154"/>
      <c r="FN779" s="154"/>
      <c r="FO779" s="154"/>
      <c r="FP779" s="154"/>
      <c r="FQ779" s="154"/>
      <c r="FR779" s="154"/>
      <c r="FS779" s="154"/>
      <c r="FT779" s="154"/>
      <c r="FU779" s="154"/>
      <c r="FV779" s="154"/>
      <c r="FW779" s="154"/>
      <c r="FX779" s="154"/>
      <c r="FY779" s="154"/>
      <c r="FZ779" s="154"/>
      <c r="GA779" s="154"/>
      <c r="GB779" s="154"/>
      <c r="GC779" s="154"/>
      <c r="GD779" s="154"/>
      <c r="GE779" s="154"/>
      <c r="GF779" s="154"/>
      <c r="GG779" s="154"/>
      <c r="GH779" s="154"/>
      <c r="GI779" s="154"/>
      <c r="GJ779" s="154"/>
      <c r="GK779" s="154"/>
      <c r="GL779" s="154"/>
      <c r="GM779" s="154"/>
      <c r="GN779" s="154"/>
      <c r="GO779" s="154"/>
      <c r="GP779" s="154"/>
      <c r="GQ779" s="154"/>
      <c r="GR779" s="154"/>
      <c r="GS779" s="154"/>
      <c r="GT779" s="154"/>
      <c r="GU779" s="154"/>
      <c r="GV779" s="154"/>
      <c r="GW779" s="154"/>
      <c r="GX779" s="154"/>
      <c r="GY779" s="154"/>
      <c r="GZ779" s="154"/>
      <c r="HA779" s="154"/>
      <c r="HB779" s="154"/>
      <c r="HC779" s="154"/>
      <c r="HD779" s="154"/>
      <c r="HE779" s="154"/>
      <c r="HF779" s="154"/>
      <c r="HG779" s="154"/>
      <c r="HH779" s="154"/>
      <c r="HI779" s="154"/>
      <c r="HJ779" s="154"/>
      <c r="HK779" s="154"/>
      <c r="HL779" s="154"/>
      <c r="HM779" s="154"/>
      <c r="HN779" s="154"/>
    </row>
    <row r="780" spans="1:222" s="174" customFormat="1" ht="25.15" customHeight="1">
      <c r="A780" s="298"/>
      <c r="B780" s="284" t="s">
        <v>3389</v>
      </c>
      <c r="C780" s="284" t="s">
        <v>3390</v>
      </c>
      <c r="D780" s="388">
        <v>104.32</v>
      </c>
      <c r="E780" s="388">
        <v>91.279999999999973</v>
      </c>
      <c r="F780" s="388">
        <v>84.759999999999991</v>
      </c>
      <c r="G780" s="388">
        <v>78.239999999999981</v>
      </c>
      <c r="H780" s="173"/>
      <c r="I780" s="173"/>
      <c r="J780" s="173"/>
      <c r="K780" s="173"/>
      <c r="L780" s="173"/>
      <c r="M780" s="173"/>
      <c r="N780" s="173"/>
      <c r="O780" s="173"/>
      <c r="P780" s="173"/>
      <c r="Q780" s="173"/>
      <c r="R780" s="173"/>
      <c r="S780" s="173"/>
      <c r="T780" s="173"/>
      <c r="U780" s="173"/>
      <c r="V780" s="173"/>
      <c r="W780" s="173"/>
      <c r="X780" s="173"/>
      <c r="Y780" s="173"/>
      <c r="Z780" s="173"/>
      <c r="AA780" s="173"/>
      <c r="AB780" s="173"/>
      <c r="AC780" s="173"/>
      <c r="AD780" s="173"/>
      <c r="AE780" s="173"/>
      <c r="AF780" s="173"/>
      <c r="AG780" s="173"/>
      <c r="AH780" s="173"/>
      <c r="AI780" s="173"/>
      <c r="AJ780" s="173"/>
      <c r="AK780" s="173"/>
      <c r="AL780" s="173"/>
      <c r="AM780" s="173"/>
      <c r="AN780" s="173"/>
      <c r="AO780" s="173"/>
      <c r="AP780" s="173"/>
      <c r="AQ780" s="173"/>
      <c r="AR780" s="173"/>
      <c r="AS780" s="173"/>
      <c r="AT780" s="173"/>
      <c r="AU780" s="173"/>
      <c r="AV780" s="173"/>
      <c r="AW780" s="173"/>
      <c r="AX780" s="173"/>
      <c r="AY780" s="173"/>
      <c r="AZ780" s="173"/>
      <c r="BA780" s="173"/>
      <c r="BB780" s="173"/>
      <c r="BC780" s="173"/>
      <c r="BD780" s="173"/>
      <c r="BE780" s="173"/>
      <c r="BF780" s="173"/>
      <c r="BG780" s="173"/>
      <c r="BH780" s="173"/>
      <c r="BI780" s="173"/>
      <c r="BJ780" s="173"/>
      <c r="BK780" s="173"/>
      <c r="BL780" s="173"/>
      <c r="BM780" s="173"/>
      <c r="BN780" s="173"/>
      <c r="BO780" s="173"/>
      <c r="BP780" s="173"/>
      <c r="BQ780" s="173"/>
      <c r="BR780" s="173"/>
      <c r="BS780" s="173"/>
      <c r="BT780" s="173"/>
      <c r="BU780" s="173"/>
      <c r="BV780" s="173"/>
      <c r="BW780" s="173"/>
      <c r="BX780" s="173"/>
      <c r="BY780" s="173"/>
      <c r="BZ780" s="173"/>
      <c r="CA780" s="173"/>
      <c r="CB780" s="173"/>
      <c r="CC780" s="173"/>
      <c r="CD780" s="173"/>
      <c r="CE780" s="173"/>
      <c r="CF780" s="173"/>
      <c r="CG780" s="173"/>
      <c r="CH780" s="173"/>
      <c r="CI780" s="173"/>
      <c r="CJ780" s="173"/>
      <c r="CK780" s="173"/>
      <c r="CL780" s="173"/>
      <c r="CM780" s="173"/>
      <c r="CN780" s="173"/>
      <c r="CO780" s="173"/>
      <c r="CP780" s="173"/>
      <c r="CQ780" s="173"/>
      <c r="CR780" s="173"/>
      <c r="CS780" s="173"/>
      <c r="CT780" s="173"/>
      <c r="CU780" s="173"/>
      <c r="CV780" s="173"/>
      <c r="CW780" s="173"/>
      <c r="CX780" s="173"/>
      <c r="CY780" s="173"/>
      <c r="CZ780" s="173"/>
      <c r="DA780" s="173"/>
      <c r="DB780" s="173"/>
      <c r="DC780" s="173"/>
      <c r="DD780" s="173"/>
      <c r="DE780" s="173"/>
      <c r="DF780" s="173"/>
      <c r="DG780" s="173"/>
      <c r="DH780" s="173"/>
      <c r="DI780" s="173"/>
      <c r="DJ780" s="173"/>
      <c r="DK780" s="173"/>
      <c r="DL780" s="173"/>
      <c r="DM780" s="173"/>
      <c r="DN780" s="173"/>
      <c r="DO780" s="173"/>
      <c r="DP780" s="173"/>
      <c r="DQ780" s="173"/>
      <c r="DR780" s="173"/>
      <c r="DS780" s="173"/>
      <c r="DT780" s="173"/>
      <c r="DU780" s="173"/>
      <c r="DV780" s="173"/>
      <c r="DW780" s="173"/>
      <c r="DX780" s="173"/>
      <c r="DY780" s="173"/>
      <c r="DZ780" s="173"/>
      <c r="EA780" s="173"/>
      <c r="EB780" s="173"/>
      <c r="EC780" s="173"/>
      <c r="ED780" s="173"/>
      <c r="EE780" s="173"/>
      <c r="EF780" s="173"/>
      <c r="EG780" s="173"/>
      <c r="EH780" s="173"/>
      <c r="EI780" s="173"/>
      <c r="EJ780" s="173"/>
      <c r="EK780" s="173"/>
      <c r="EL780" s="173"/>
      <c r="EM780" s="173"/>
      <c r="EN780" s="173"/>
      <c r="EO780" s="173"/>
      <c r="EP780" s="173"/>
      <c r="EQ780" s="173"/>
      <c r="ER780" s="173"/>
      <c r="ES780" s="173"/>
      <c r="ET780" s="173"/>
      <c r="EU780" s="173"/>
      <c r="EV780" s="173"/>
      <c r="EW780" s="173"/>
      <c r="EX780" s="173"/>
      <c r="EY780" s="173"/>
      <c r="EZ780" s="173"/>
      <c r="FA780" s="173"/>
      <c r="FB780" s="173"/>
      <c r="FC780" s="173"/>
      <c r="FD780" s="173"/>
      <c r="FE780" s="173"/>
      <c r="FF780" s="173"/>
      <c r="FG780" s="173"/>
      <c r="FH780" s="173"/>
      <c r="FI780" s="173"/>
      <c r="FJ780" s="173"/>
      <c r="FK780" s="173"/>
      <c r="FL780" s="173"/>
      <c r="FM780" s="173"/>
      <c r="FN780" s="173"/>
      <c r="FO780" s="173"/>
      <c r="FP780" s="173"/>
      <c r="FQ780" s="173"/>
      <c r="FR780" s="173"/>
      <c r="FS780" s="173"/>
      <c r="FT780" s="173"/>
      <c r="FU780" s="173"/>
      <c r="FV780" s="173"/>
      <c r="FW780" s="173"/>
      <c r="FX780" s="173"/>
      <c r="FY780" s="173"/>
      <c r="FZ780" s="173"/>
      <c r="GA780" s="173"/>
      <c r="GB780" s="173"/>
      <c r="GC780" s="173"/>
      <c r="GD780" s="173"/>
      <c r="GE780" s="173"/>
      <c r="GF780" s="173"/>
      <c r="GG780" s="173"/>
      <c r="GH780" s="173"/>
      <c r="GI780" s="173"/>
      <c r="GJ780" s="173"/>
      <c r="GK780" s="173"/>
      <c r="GL780" s="173"/>
      <c r="GM780" s="173"/>
      <c r="GN780" s="173"/>
      <c r="GO780" s="173"/>
      <c r="GP780" s="173"/>
      <c r="GQ780" s="173"/>
      <c r="GR780" s="173"/>
      <c r="GS780" s="173"/>
      <c r="GT780" s="173"/>
      <c r="GU780" s="173"/>
      <c r="GV780" s="173"/>
      <c r="GW780" s="173"/>
      <c r="GX780" s="173"/>
      <c r="GY780" s="173"/>
      <c r="GZ780" s="173"/>
      <c r="HA780" s="173"/>
      <c r="HB780" s="173"/>
      <c r="HC780" s="173"/>
      <c r="HD780" s="173"/>
      <c r="HE780" s="173"/>
      <c r="HF780" s="173"/>
      <c r="HG780" s="173"/>
      <c r="HH780" s="173"/>
      <c r="HI780" s="173"/>
      <c r="HJ780" s="173"/>
      <c r="HK780" s="173"/>
      <c r="HL780" s="173"/>
      <c r="HM780" s="173"/>
      <c r="HN780" s="173"/>
    </row>
    <row r="781" spans="1:222" s="118" customFormat="1" ht="20.65" customHeight="1">
      <c r="A781" s="298"/>
      <c r="B781" s="284" t="s">
        <v>3391</v>
      </c>
      <c r="C781" s="284" t="s">
        <v>3392</v>
      </c>
      <c r="D781" s="388">
        <v>104.32</v>
      </c>
      <c r="E781" s="388">
        <v>91.279999999999973</v>
      </c>
      <c r="F781" s="388">
        <v>84.759999999999991</v>
      </c>
      <c r="G781" s="388">
        <v>78.239999999999981</v>
      </c>
      <c r="H781" s="153"/>
      <c r="I781" s="153"/>
      <c r="J781" s="153"/>
      <c r="K781" s="153"/>
      <c r="L781" s="153"/>
      <c r="M781" s="153"/>
      <c r="N781" s="153"/>
      <c r="O781" s="153"/>
      <c r="P781" s="153"/>
      <c r="Q781" s="153"/>
      <c r="R781" s="153"/>
      <c r="S781" s="153"/>
      <c r="T781" s="153"/>
      <c r="U781" s="153"/>
      <c r="V781" s="153"/>
      <c r="W781" s="153"/>
      <c r="X781" s="153"/>
      <c r="Y781" s="153"/>
      <c r="Z781" s="153"/>
      <c r="AA781" s="153"/>
      <c r="AB781" s="153"/>
      <c r="AC781" s="153"/>
      <c r="AD781" s="153"/>
      <c r="AE781" s="153"/>
      <c r="AF781" s="153"/>
      <c r="AG781" s="153"/>
      <c r="AH781" s="153"/>
      <c r="AI781" s="153"/>
      <c r="AJ781" s="153"/>
      <c r="AK781" s="153"/>
      <c r="AL781" s="153"/>
      <c r="AM781" s="153"/>
      <c r="AN781" s="153"/>
      <c r="AO781" s="153"/>
      <c r="AP781" s="153"/>
      <c r="AQ781" s="153"/>
      <c r="AR781" s="153"/>
      <c r="AS781" s="153"/>
      <c r="AT781" s="153"/>
      <c r="AU781" s="153"/>
      <c r="AV781" s="153"/>
      <c r="AW781" s="153"/>
      <c r="AX781" s="153"/>
      <c r="AY781" s="153"/>
      <c r="AZ781" s="153"/>
      <c r="BA781" s="153"/>
      <c r="BB781" s="153"/>
      <c r="BC781" s="153"/>
      <c r="BD781" s="153"/>
      <c r="BE781" s="153"/>
      <c r="BF781" s="153"/>
      <c r="BG781" s="153"/>
      <c r="BH781" s="153"/>
      <c r="BI781" s="153"/>
      <c r="BJ781" s="153"/>
      <c r="BK781" s="153"/>
      <c r="BL781" s="153"/>
      <c r="BM781" s="153"/>
      <c r="BN781" s="153"/>
      <c r="BO781" s="153"/>
      <c r="BP781" s="153"/>
      <c r="BQ781" s="153"/>
      <c r="BR781" s="153"/>
      <c r="BS781" s="153"/>
      <c r="BT781" s="153"/>
      <c r="BU781" s="153"/>
      <c r="BV781" s="153"/>
      <c r="BW781" s="153"/>
      <c r="BX781" s="153"/>
      <c r="BY781" s="153"/>
      <c r="BZ781" s="153"/>
      <c r="CA781" s="153"/>
      <c r="CB781" s="153"/>
      <c r="CC781" s="153"/>
      <c r="CD781" s="153"/>
      <c r="CE781" s="153"/>
      <c r="CF781" s="153"/>
      <c r="CG781" s="153"/>
      <c r="CH781" s="153"/>
      <c r="CI781" s="153"/>
      <c r="CJ781" s="153"/>
      <c r="CK781" s="153"/>
      <c r="CL781" s="153"/>
      <c r="CM781" s="153"/>
      <c r="CN781" s="153"/>
      <c r="CO781" s="153"/>
      <c r="CP781" s="153"/>
      <c r="CQ781" s="153"/>
      <c r="CR781" s="153"/>
      <c r="CS781" s="153"/>
      <c r="CT781" s="153"/>
      <c r="CU781" s="153"/>
      <c r="CV781" s="153"/>
      <c r="CW781" s="153"/>
      <c r="CX781" s="153"/>
      <c r="CY781" s="153"/>
      <c r="CZ781" s="153"/>
      <c r="DA781" s="153"/>
      <c r="DB781" s="153"/>
      <c r="DC781" s="153"/>
      <c r="DD781" s="153"/>
      <c r="DE781" s="153"/>
      <c r="DF781" s="153"/>
      <c r="DG781" s="153"/>
      <c r="DH781" s="153"/>
      <c r="DI781" s="153"/>
      <c r="DJ781" s="153"/>
      <c r="DK781" s="153"/>
      <c r="DL781" s="153"/>
      <c r="DM781" s="153"/>
      <c r="DN781" s="153"/>
      <c r="DO781" s="153"/>
      <c r="DP781" s="153"/>
      <c r="DQ781" s="153"/>
      <c r="DR781" s="153"/>
      <c r="DS781" s="153"/>
      <c r="DT781" s="153"/>
      <c r="DU781" s="153"/>
      <c r="DV781" s="153"/>
      <c r="DW781" s="153"/>
      <c r="DX781" s="153"/>
      <c r="DY781" s="153"/>
      <c r="DZ781" s="153"/>
      <c r="EA781" s="153"/>
      <c r="EB781" s="153"/>
      <c r="EC781" s="153"/>
      <c r="ED781" s="153"/>
      <c r="EE781" s="153"/>
      <c r="EF781" s="153"/>
      <c r="EG781" s="153"/>
      <c r="EH781" s="153"/>
      <c r="EI781" s="153"/>
      <c r="EJ781" s="153"/>
      <c r="EK781" s="153"/>
      <c r="EL781" s="153"/>
      <c r="EM781" s="153"/>
      <c r="EN781" s="153"/>
      <c r="EO781" s="153"/>
      <c r="EP781" s="153"/>
      <c r="EQ781" s="153"/>
      <c r="ER781" s="153"/>
      <c r="ES781" s="153"/>
      <c r="ET781" s="153"/>
      <c r="EU781" s="153"/>
      <c r="EV781" s="153"/>
      <c r="EW781" s="153"/>
      <c r="EX781" s="153"/>
      <c r="EY781" s="153"/>
      <c r="EZ781" s="153"/>
      <c r="FA781" s="153"/>
      <c r="FB781" s="153"/>
      <c r="FC781" s="153"/>
      <c r="FD781" s="153"/>
      <c r="FE781" s="153"/>
      <c r="FF781" s="153"/>
      <c r="FG781" s="153"/>
      <c r="FH781" s="153"/>
      <c r="FI781" s="153"/>
      <c r="FJ781" s="153"/>
      <c r="FK781" s="153"/>
      <c r="FL781" s="153"/>
      <c r="FM781" s="153"/>
      <c r="FN781" s="153"/>
      <c r="FO781" s="153"/>
      <c r="FP781" s="153"/>
      <c r="FQ781" s="153"/>
      <c r="FR781" s="153"/>
      <c r="FS781" s="153"/>
      <c r="FT781" s="153"/>
      <c r="FU781" s="153"/>
      <c r="FV781" s="153"/>
      <c r="FW781" s="153"/>
      <c r="FX781" s="153"/>
      <c r="FY781" s="153"/>
      <c r="FZ781" s="153"/>
      <c r="GA781" s="153"/>
      <c r="GB781" s="153"/>
      <c r="GC781" s="153"/>
      <c r="GD781" s="153"/>
      <c r="GE781" s="153"/>
      <c r="GF781" s="153"/>
      <c r="GG781" s="153"/>
      <c r="GH781" s="153"/>
      <c r="GI781" s="153"/>
      <c r="GJ781" s="153"/>
      <c r="GK781" s="153"/>
      <c r="GL781" s="153"/>
      <c r="GM781" s="153"/>
      <c r="GN781" s="153"/>
      <c r="GO781" s="153"/>
      <c r="GP781" s="153"/>
      <c r="GQ781" s="153"/>
      <c r="GR781" s="153"/>
      <c r="GS781" s="153"/>
      <c r="GT781" s="153"/>
      <c r="GU781" s="153"/>
      <c r="GV781" s="153"/>
      <c r="GW781" s="153"/>
      <c r="GX781" s="153"/>
      <c r="GY781" s="153"/>
      <c r="GZ781" s="153"/>
      <c r="HA781" s="153"/>
      <c r="HB781" s="153"/>
      <c r="HC781" s="153"/>
      <c r="HD781" s="153"/>
      <c r="HE781" s="153"/>
      <c r="HF781" s="153"/>
      <c r="HG781" s="153"/>
      <c r="HH781" s="153"/>
      <c r="HI781" s="153"/>
      <c r="HJ781" s="153"/>
      <c r="HK781" s="153"/>
      <c r="HL781" s="153"/>
      <c r="HM781" s="153"/>
      <c r="HN781" s="153"/>
    </row>
    <row r="782" spans="1:222" s="174" customFormat="1" ht="25.15" customHeight="1">
      <c r="A782" s="298"/>
      <c r="B782" s="284" t="s">
        <v>3393</v>
      </c>
      <c r="C782" s="284" t="s">
        <v>3394</v>
      </c>
      <c r="D782" s="388">
        <v>177.34399999999999</v>
      </c>
      <c r="E782" s="388">
        <v>155.17599999999999</v>
      </c>
      <c r="F782" s="388">
        <v>144.09199999999998</v>
      </c>
      <c r="G782" s="388">
        <v>133.00799999999998</v>
      </c>
      <c r="H782" s="173"/>
      <c r="I782" s="173"/>
      <c r="J782" s="173"/>
      <c r="K782" s="173"/>
      <c r="L782" s="173"/>
      <c r="M782" s="173"/>
      <c r="N782" s="173"/>
      <c r="O782" s="173"/>
      <c r="P782" s="173"/>
      <c r="Q782" s="173"/>
      <c r="R782" s="173"/>
      <c r="S782" s="173"/>
      <c r="T782" s="173"/>
      <c r="U782" s="173"/>
      <c r="V782" s="173"/>
      <c r="W782" s="173"/>
      <c r="X782" s="173"/>
      <c r="Y782" s="173"/>
      <c r="Z782" s="173"/>
      <c r="AA782" s="173"/>
      <c r="AB782" s="173"/>
      <c r="AC782" s="173"/>
      <c r="AD782" s="173"/>
      <c r="AE782" s="173"/>
      <c r="AF782" s="173"/>
      <c r="AG782" s="173"/>
      <c r="AH782" s="173"/>
      <c r="AI782" s="173"/>
      <c r="AJ782" s="173"/>
      <c r="AK782" s="173"/>
      <c r="AL782" s="173"/>
      <c r="AM782" s="173"/>
      <c r="AN782" s="173"/>
      <c r="AO782" s="173"/>
      <c r="AP782" s="173"/>
      <c r="AQ782" s="173"/>
      <c r="AR782" s="173"/>
      <c r="AS782" s="173"/>
      <c r="AT782" s="173"/>
      <c r="AU782" s="173"/>
      <c r="AV782" s="173"/>
      <c r="AW782" s="173"/>
      <c r="AX782" s="173"/>
      <c r="AY782" s="173"/>
      <c r="AZ782" s="173"/>
      <c r="BA782" s="173"/>
      <c r="BB782" s="173"/>
      <c r="BC782" s="173"/>
      <c r="BD782" s="173"/>
      <c r="BE782" s="173"/>
      <c r="BF782" s="173"/>
      <c r="BG782" s="173"/>
      <c r="BH782" s="173"/>
      <c r="BI782" s="173"/>
      <c r="BJ782" s="173"/>
      <c r="BK782" s="173"/>
      <c r="BL782" s="173"/>
      <c r="BM782" s="173"/>
      <c r="BN782" s="173"/>
      <c r="BO782" s="173"/>
      <c r="BP782" s="173"/>
      <c r="BQ782" s="173"/>
      <c r="BR782" s="173"/>
      <c r="BS782" s="173"/>
      <c r="BT782" s="173"/>
      <c r="BU782" s="173"/>
      <c r="BV782" s="173"/>
      <c r="BW782" s="173"/>
      <c r="BX782" s="173"/>
      <c r="BY782" s="173"/>
      <c r="BZ782" s="173"/>
      <c r="CA782" s="173"/>
      <c r="CB782" s="173"/>
      <c r="CC782" s="173"/>
      <c r="CD782" s="173"/>
      <c r="CE782" s="173"/>
      <c r="CF782" s="173"/>
      <c r="CG782" s="173"/>
      <c r="CH782" s="173"/>
      <c r="CI782" s="173"/>
      <c r="CJ782" s="173"/>
      <c r="CK782" s="173"/>
      <c r="CL782" s="173"/>
      <c r="CM782" s="173"/>
      <c r="CN782" s="173"/>
      <c r="CO782" s="173"/>
      <c r="CP782" s="173"/>
      <c r="CQ782" s="173"/>
      <c r="CR782" s="173"/>
      <c r="CS782" s="173"/>
      <c r="CT782" s="173"/>
      <c r="CU782" s="173"/>
      <c r="CV782" s="173"/>
      <c r="CW782" s="173"/>
      <c r="CX782" s="173"/>
      <c r="CY782" s="173"/>
      <c r="CZ782" s="173"/>
      <c r="DA782" s="173"/>
      <c r="DB782" s="173"/>
      <c r="DC782" s="173"/>
      <c r="DD782" s="173"/>
      <c r="DE782" s="173"/>
      <c r="DF782" s="173"/>
      <c r="DG782" s="173"/>
      <c r="DH782" s="173"/>
      <c r="DI782" s="173"/>
      <c r="DJ782" s="173"/>
      <c r="DK782" s="173"/>
      <c r="DL782" s="173"/>
      <c r="DM782" s="173"/>
      <c r="DN782" s="173"/>
      <c r="DO782" s="173"/>
      <c r="DP782" s="173"/>
      <c r="DQ782" s="173"/>
      <c r="DR782" s="173"/>
      <c r="DS782" s="173"/>
      <c r="DT782" s="173"/>
      <c r="DU782" s="173"/>
      <c r="DV782" s="173"/>
      <c r="DW782" s="173"/>
      <c r="DX782" s="173"/>
      <c r="DY782" s="173"/>
      <c r="DZ782" s="173"/>
      <c r="EA782" s="173"/>
      <c r="EB782" s="173"/>
      <c r="EC782" s="173"/>
      <c r="ED782" s="173"/>
      <c r="EE782" s="173"/>
      <c r="EF782" s="173"/>
      <c r="EG782" s="173"/>
      <c r="EH782" s="173"/>
      <c r="EI782" s="173"/>
      <c r="EJ782" s="173"/>
      <c r="EK782" s="173"/>
      <c r="EL782" s="173"/>
      <c r="EM782" s="173"/>
      <c r="EN782" s="173"/>
      <c r="EO782" s="173"/>
      <c r="EP782" s="173"/>
      <c r="EQ782" s="173"/>
      <c r="ER782" s="173"/>
      <c r="ES782" s="173"/>
      <c r="ET782" s="173"/>
      <c r="EU782" s="173"/>
      <c r="EV782" s="173"/>
      <c r="EW782" s="173"/>
      <c r="EX782" s="173"/>
      <c r="EY782" s="173"/>
      <c r="EZ782" s="173"/>
      <c r="FA782" s="173"/>
      <c r="FB782" s="173"/>
      <c r="FC782" s="173"/>
      <c r="FD782" s="173"/>
      <c r="FE782" s="173"/>
      <c r="FF782" s="173"/>
      <c r="FG782" s="173"/>
      <c r="FH782" s="173"/>
      <c r="FI782" s="173"/>
      <c r="FJ782" s="173"/>
      <c r="FK782" s="173"/>
      <c r="FL782" s="173"/>
      <c r="FM782" s="173"/>
      <c r="FN782" s="173"/>
      <c r="FO782" s="173"/>
      <c r="FP782" s="173"/>
      <c r="FQ782" s="173"/>
      <c r="FR782" s="173"/>
      <c r="FS782" s="173"/>
      <c r="FT782" s="173"/>
      <c r="FU782" s="173"/>
      <c r="FV782" s="173"/>
      <c r="FW782" s="173"/>
      <c r="FX782" s="173"/>
      <c r="FY782" s="173"/>
      <c r="FZ782" s="173"/>
      <c r="GA782" s="173"/>
      <c r="GB782" s="173"/>
      <c r="GC782" s="173"/>
      <c r="GD782" s="173"/>
      <c r="GE782" s="173"/>
      <c r="GF782" s="173"/>
      <c r="GG782" s="173"/>
      <c r="GH782" s="173"/>
      <c r="GI782" s="173"/>
      <c r="GJ782" s="173"/>
      <c r="GK782" s="173"/>
      <c r="GL782" s="173"/>
      <c r="GM782" s="173"/>
      <c r="GN782" s="173"/>
      <c r="GO782" s="173"/>
      <c r="GP782" s="173"/>
      <c r="GQ782" s="173"/>
      <c r="GR782" s="173"/>
      <c r="GS782" s="173"/>
      <c r="GT782" s="173"/>
      <c r="GU782" s="173"/>
      <c r="GV782" s="173"/>
      <c r="GW782" s="173"/>
      <c r="GX782" s="173"/>
      <c r="GY782" s="173"/>
      <c r="GZ782" s="173"/>
      <c r="HA782" s="173"/>
      <c r="HB782" s="173"/>
      <c r="HC782" s="173"/>
      <c r="HD782" s="173"/>
      <c r="HE782" s="173"/>
      <c r="HF782" s="173"/>
      <c r="HG782" s="173"/>
      <c r="HH782" s="173"/>
      <c r="HI782" s="173"/>
      <c r="HJ782" s="173"/>
      <c r="HK782" s="173"/>
      <c r="HL782" s="173"/>
      <c r="HM782" s="173"/>
      <c r="HN782" s="173"/>
    </row>
    <row r="783" spans="1:222" s="119" customFormat="1" ht="36.950000000000003" customHeight="1">
      <c r="A783" s="298"/>
      <c r="B783" s="284" t="s">
        <v>3395</v>
      </c>
      <c r="C783" s="284" t="s">
        <v>3396</v>
      </c>
      <c r="D783" s="388">
        <v>177.34399999999999</v>
      </c>
      <c r="E783" s="388">
        <v>155.17599999999999</v>
      </c>
      <c r="F783" s="388">
        <v>144.09199999999998</v>
      </c>
      <c r="G783" s="388">
        <v>133.00799999999998</v>
      </c>
      <c r="H783" s="152"/>
      <c r="I783" s="152"/>
      <c r="J783" s="152"/>
      <c r="K783" s="152"/>
      <c r="L783" s="152"/>
      <c r="M783" s="152"/>
      <c r="N783" s="152"/>
      <c r="O783" s="152"/>
      <c r="P783" s="152"/>
      <c r="Q783" s="152"/>
      <c r="R783" s="152"/>
      <c r="S783" s="152"/>
      <c r="T783" s="152"/>
      <c r="U783" s="152"/>
      <c r="V783" s="152"/>
      <c r="W783" s="152"/>
      <c r="X783" s="152"/>
      <c r="Y783" s="152"/>
      <c r="Z783" s="152"/>
      <c r="AA783" s="152"/>
      <c r="AB783" s="152"/>
      <c r="AC783" s="152"/>
      <c r="AD783" s="152"/>
      <c r="AE783" s="152"/>
      <c r="AF783" s="152"/>
      <c r="AG783" s="152"/>
      <c r="AH783" s="152"/>
      <c r="AI783" s="152"/>
      <c r="AJ783" s="152"/>
      <c r="AK783" s="152"/>
      <c r="AL783" s="152"/>
      <c r="AM783" s="152"/>
      <c r="AN783" s="152"/>
      <c r="AO783" s="152"/>
      <c r="AP783" s="152"/>
      <c r="AQ783" s="152"/>
      <c r="AR783" s="152"/>
      <c r="AS783" s="152"/>
      <c r="AT783" s="152"/>
      <c r="AU783" s="152"/>
      <c r="AV783" s="152"/>
      <c r="AW783" s="152"/>
      <c r="AX783" s="152"/>
      <c r="AY783" s="152"/>
      <c r="AZ783" s="152"/>
      <c r="BA783" s="152"/>
      <c r="BB783" s="152"/>
      <c r="BC783" s="152"/>
      <c r="BD783" s="152"/>
      <c r="BE783" s="152"/>
      <c r="BF783" s="152"/>
      <c r="BG783" s="152"/>
      <c r="BH783" s="152"/>
      <c r="BI783" s="152"/>
      <c r="BJ783" s="152"/>
      <c r="BK783" s="152"/>
      <c r="BL783" s="152"/>
      <c r="BM783" s="152"/>
      <c r="BN783" s="152"/>
      <c r="BO783" s="152"/>
      <c r="BP783" s="152"/>
      <c r="BQ783" s="152"/>
      <c r="BR783" s="152"/>
      <c r="BS783" s="152"/>
      <c r="BT783" s="152"/>
      <c r="BU783" s="152"/>
      <c r="BV783" s="152"/>
      <c r="BW783" s="152"/>
      <c r="BX783" s="152"/>
      <c r="BY783" s="152"/>
      <c r="BZ783" s="152"/>
      <c r="CA783" s="152"/>
      <c r="CB783" s="152"/>
      <c r="CC783" s="152"/>
      <c r="CD783" s="152"/>
      <c r="CE783" s="152"/>
      <c r="CF783" s="152"/>
      <c r="CG783" s="152"/>
      <c r="CH783" s="152"/>
      <c r="CI783" s="152"/>
      <c r="CJ783" s="152"/>
      <c r="CK783" s="152"/>
      <c r="CL783" s="152"/>
      <c r="CM783" s="152"/>
      <c r="CN783" s="152"/>
      <c r="CO783" s="152"/>
      <c r="CP783" s="152"/>
      <c r="CQ783" s="152"/>
      <c r="CR783" s="152"/>
      <c r="CS783" s="152"/>
      <c r="CT783" s="152"/>
      <c r="CU783" s="152"/>
      <c r="CV783" s="152"/>
      <c r="CW783" s="152"/>
      <c r="CX783" s="152"/>
      <c r="CY783" s="152"/>
      <c r="CZ783" s="152"/>
      <c r="DA783" s="152"/>
      <c r="DB783" s="152"/>
      <c r="DC783" s="152"/>
      <c r="DD783" s="152"/>
      <c r="DE783" s="152"/>
      <c r="DF783" s="152"/>
      <c r="DG783" s="152"/>
      <c r="DH783" s="152"/>
      <c r="DI783" s="152"/>
      <c r="DJ783" s="152"/>
      <c r="DK783" s="152"/>
      <c r="DL783" s="152"/>
      <c r="DM783" s="152"/>
      <c r="DN783" s="152"/>
      <c r="DO783" s="152"/>
      <c r="DP783" s="152"/>
      <c r="DQ783" s="152"/>
      <c r="DR783" s="152"/>
      <c r="DS783" s="152"/>
      <c r="DT783" s="152"/>
      <c r="DU783" s="152"/>
      <c r="DV783" s="152"/>
      <c r="DW783" s="152"/>
      <c r="DX783" s="152"/>
      <c r="DY783" s="152"/>
      <c r="DZ783" s="152"/>
      <c r="EA783" s="152"/>
      <c r="EB783" s="152"/>
      <c r="EC783" s="152"/>
      <c r="ED783" s="152"/>
      <c r="EE783" s="152"/>
      <c r="EF783" s="152"/>
      <c r="EG783" s="152"/>
      <c r="EH783" s="152"/>
      <c r="EI783" s="152"/>
      <c r="EJ783" s="152"/>
      <c r="EK783" s="152"/>
      <c r="EL783" s="152"/>
      <c r="EM783" s="152"/>
      <c r="EN783" s="152"/>
      <c r="EO783" s="152"/>
      <c r="EP783" s="152"/>
      <c r="EQ783" s="152"/>
      <c r="ER783" s="152"/>
      <c r="ES783" s="152"/>
      <c r="ET783" s="152"/>
      <c r="EU783" s="152"/>
      <c r="EV783" s="152"/>
      <c r="EW783" s="152"/>
      <c r="EX783" s="152"/>
      <c r="EY783" s="152"/>
      <c r="EZ783" s="152"/>
      <c r="FA783" s="152"/>
      <c r="FB783" s="152"/>
      <c r="FC783" s="152"/>
      <c r="FD783" s="152"/>
      <c r="FE783" s="152"/>
      <c r="FF783" s="152"/>
      <c r="FG783" s="152"/>
      <c r="FH783" s="152"/>
      <c r="FI783" s="152"/>
      <c r="FJ783" s="152"/>
      <c r="FK783" s="152"/>
      <c r="FL783" s="152"/>
      <c r="FM783" s="152"/>
      <c r="FN783" s="152"/>
      <c r="FO783" s="152"/>
      <c r="FP783" s="152"/>
      <c r="FQ783" s="152"/>
      <c r="FR783" s="152"/>
      <c r="FS783" s="152"/>
      <c r="FT783" s="152"/>
      <c r="FU783" s="152"/>
      <c r="FV783" s="152"/>
      <c r="FW783" s="152"/>
      <c r="FX783" s="152"/>
      <c r="FY783" s="152"/>
      <c r="FZ783" s="152"/>
      <c r="GA783" s="152"/>
      <c r="GB783" s="152"/>
      <c r="GC783" s="152"/>
      <c r="GD783" s="152"/>
      <c r="GE783" s="152"/>
      <c r="GF783" s="152"/>
      <c r="GG783" s="152"/>
      <c r="GH783" s="152"/>
      <c r="GI783" s="152"/>
      <c r="GJ783" s="152"/>
      <c r="GK783" s="152"/>
      <c r="GL783" s="152"/>
      <c r="GM783" s="152"/>
      <c r="GN783" s="152"/>
      <c r="GO783" s="152"/>
      <c r="GP783" s="152"/>
      <c r="GQ783" s="152"/>
      <c r="GR783" s="152"/>
      <c r="GS783" s="152"/>
      <c r="GT783" s="152"/>
      <c r="GU783" s="152"/>
      <c r="GV783" s="152"/>
      <c r="GW783" s="152"/>
      <c r="GX783" s="152"/>
      <c r="GY783" s="152"/>
      <c r="GZ783" s="152"/>
      <c r="HA783" s="152"/>
      <c r="HB783" s="152"/>
      <c r="HC783" s="152"/>
      <c r="HD783" s="152"/>
      <c r="HE783" s="152"/>
      <c r="HF783" s="152"/>
      <c r="HG783" s="152"/>
      <c r="HH783" s="152"/>
      <c r="HI783" s="152"/>
      <c r="HJ783" s="152"/>
      <c r="HK783" s="152"/>
      <c r="HL783" s="152"/>
      <c r="HM783" s="152"/>
      <c r="HN783" s="152"/>
    </row>
    <row r="784" spans="1:222" s="176" customFormat="1" ht="25.15" customHeight="1">
      <c r="A784" s="298"/>
      <c r="B784" s="284" t="s">
        <v>3397</v>
      </c>
      <c r="C784" s="284" t="s">
        <v>3398</v>
      </c>
      <c r="D784" s="388">
        <v>39.120000000000005</v>
      </c>
      <c r="E784" s="388">
        <v>34.229999999999997</v>
      </c>
      <c r="F784" s="388">
        <v>31.785</v>
      </c>
      <c r="G784" s="388">
        <v>29.339999999999996</v>
      </c>
      <c r="H784" s="175"/>
      <c r="I784" s="175"/>
      <c r="J784" s="175"/>
      <c r="K784" s="175"/>
      <c r="L784" s="175"/>
      <c r="M784" s="175"/>
      <c r="N784" s="175"/>
      <c r="O784" s="175"/>
      <c r="P784" s="175"/>
      <c r="Q784" s="175"/>
      <c r="R784" s="175"/>
      <c r="S784" s="175"/>
      <c r="T784" s="175"/>
      <c r="U784" s="175"/>
      <c r="V784" s="175"/>
      <c r="W784" s="175"/>
      <c r="X784" s="175"/>
      <c r="Y784" s="175"/>
      <c r="Z784" s="175"/>
      <c r="AA784" s="175"/>
      <c r="AB784" s="175"/>
      <c r="AC784" s="175"/>
      <c r="AD784" s="175"/>
      <c r="AE784" s="175"/>
      <c r="AF784" s="175"/>
      <c r="AG784" s="175"/>
      <c r="AH784" s="175"/>
      <c r="AI784" s="175"/>
      <c r="AJ784" s="175"/>
      <c r="AK784" s="175"/>
      <c r="AL784" s="175"/>
      <c r="AM784" s="175"/>
      <c r="AN784" s="175"/>
      <c r="AO784" s="175"/>
      <c r="AP784" s="175"/>
      <c r="AQ784" s="175"/>
      <c r="AR784" s="175"/>
      <c r="AS784" s="175"/>
      <c r="AT784" s="175"/>
      <c r="AU784" s="175"/>
      <c r="AV784" s="175"/>
      <c r="AW784" s="175"/>
      <c r="AX784" s="175"/>
      <c r="AY784" s="175"/>
      <c r="AZ784" s="175"/>
      <c r="BA784" s="175"/>
      <c r="BB784" s="175"/>
      <c r="BC784" s="175"/>
      <c r="BD784" s="175"/>
      <c r="BE784" s="175"/>
      <c r="BF784" s="175"/>
      <c r="BG784" s="175"/>
      <c r="BH784" s="175"/>
      <c r="BI784" s="175"/>
      <c r="BJ784" s="175"/>
      <c r="BK784" s="175"/>
      <c r="BL784" s="175"/>
      <c r="BM784" s="175"/>
      <c r="BN784" s="175"/>
      <c r="BO784" s="175"/>
      <c r="BP784" s="175"/>
      <c r="BQ784" s="175"/>
      <c r="BR784" s="175"/>
      <c r="BS784" s="175"/>
      <c r="BT784" s="175"/>
      <c r="BU784" s="175"/>
      <c r="BV784" s="175"/>
      <c r="BW784" s="175"/>
      <c r="BX784" s="175"/>
      <c r="BY784" s="175"/>
      <c r="BZ784" s="175"/>
      <c r="CA784" s="175"/>
      <c r="CB784" s="175"/>
      <c r="CC784" s="175"/>
      <c r="CD784" s="175"/>
      <c r="CE784" s="175"/>
      <c r="CF784" s="175"/>
      <c r="CG784" s="175"/>
      <c r="CH784" s="175"/>
      <c r="CI784" s="175"/>
      <c r="CJ784" s="175"/>
      <c r="CK784" s="175"/>
      <c r="CL784" s="175"/>
      <c r="CM784" s="175"/>
      <c r="CN784" s="175"/>
      <c r="CO784" s="175"/>
      <c r="CP784" s="175"/>
      <c r="CQ784" s="175"/>
      <c r="CR784" s="175"/>
      <c r="CS784" s="175"/>
      <c r="CT784" s="175"/>
      <c r="CU784" s="175"/>
      <c r="CV784" s="175"/>
      <c r="CW784" s="175"/>
      <c r="CX784" s="175"/>
      <c r="CY784" s="175"/>
      <c r="CZ784" s="175"/>
      <c r="DA784" s="175"/>
      <c r="DB784" s="175"/>
      <c r="DC784" s="175"/>
      <c r="DD784" s="175"/>
      <c r="DE784" s="175"/>
      <c r="DF784" s="175"/>
      <c r="DG784" s="175"/>
      <c r="DH784" s="175"/>
      <c r="DI784" s="175"/>
      <c r="DJ784" s="175"/>
      <c r="DK784" s="175"/>
      <c r="DL784" s="175"/>
      <c r="DM784" s="175"/>
      <c r="DN784" s="175"/>
      <c r="DO784" s="175"/>
      <c r="DP784" s="175"/>
      <c r="DQ784" s="175"/>
      <c r="DR784" s="175"/>
      <c r="DS784" s="175"/>
      <c r="DT784" s="175"/>
      <c r="DU784" s="175"/>
      <c r="DV784" s="175"/>
      <c r="DW784" s="175"/>
      <c r="DX784" s="175"/>
      <c r="DY784" s="175"/>
      <c r="DZ784" s="175"/>
      <c r="EA784" s="175"/>
      <c r="EB784" s="175"/>
      <c r="EC784" s="175"/>
      <c r="ED784" s="175"/>
      <c r="EE784" s="175"/>
      <c r="EF784" s="175"/>
      <c r="EG784" s="175"/>
      <c r="EH784" s="175"/>
      <c r="EI784" s="175"/>
      <c r="EJ784" s="175"/>
      <c r="EK784" s="175"/>
      <c r="EL784" s="175"/>
      <c r="EM784" s="175"/>
      <c r="EN784" s="175"/>
      <c r="EO784" s="175"/>
      <c r="EP784" s="175"/>
      <c r="EQ784" s="175"/>
      <c r="ER784" s="175"/>
      <c r="ES784" s="175"/>
      <c r="ET784" s="175"/>
      <c r="EU784" s="175"/>
      <c r="EV784" s="175"/>
      <c r="EW784" s="175"/>
      <c r="EX784" s="175"/>
      <c r="EY784" s="175"/>
      <c r="EZ784" s="175"/>
      <c r="FA784" s="175"/>
      <c r="FB784" s="175"/>
      <c r="FC784" s="175"/>
      <c r="FD784" s="175"/>
      <c r="FE784" s="175"/>
      <c r="FF784" s="175"/>
      <c r="FG784" s="175"/>
      <c r="FH784" s="175"/>
      <c r="FI784" s="175"/>
      <c r="FJ784" s="175"/>
      <c r="FK784" s="175"/>
      <c r="FL784" s="175"/>
      <c r="FM784" s="175"/>
      <c r="FN784" s="175"/>
      <c r="FO784" s="175"/>
      <c r="FP784" s="175"/>
      <c r="FQ784" s="175"/>
      <c r="FR784" s="175"/>
      <c r="FS784" s="175"/>
      <c r="FT784" s="175"/>
      <c r="FU784" s="175"/>
      <c r="FV784" s="175"/>
      <c r="FW784" s="175"/>
      <c r="FX784" s="175"/>
      <c r="FY784" s="175"/>
      <c r="FZ784" s="175"/>
      <c r="GA784" s="175"/>
      <c r="GB784" s="175"/>
      <c r="GC784" s="175"/>
      <c r="GD784" s="175"/>
      <c r="GE784" s="175"/>
      <c r="GF784" s="175"/>
      <c r="GG784" s="175"/>
      <c r="GH784" s="175"/>
      <c r="GI784" s="175"/>
      <c r="GJ784" s="175"/>
      <c r="GK784" s="175"/>
      <c r="GL784" s="175"/>
      <c r="GM784" s="175"/>
      <c r="GN784" s="175"/>
      <c r="GO784" s="175"/>
      <c r="GP784" s="175"/>
      <c r="GQ784" s="175"/>
      <c r="GR784" s="175"/>
      <c r="GS784" s="175"/>
      <c r="GT784" s="175"/>
      <c r="GU784" s="175"/>
      <c r="GV784" s="175"/>
      <c r="GW784" s="175"/>
      <c r="GX784" s="175"/>
      <c r="GY784" s="175"/>
      <c r="GZ784" s="175"/>
      <c r="HA784" s="175"/>
      <c r="HB784" s="175"/>
      <c r="HC784" s="175"/>
      <c r="HD784" s="175"/>
      <c r="HE784" s="175"/>
      <c r="HF784" s="175"/>
      <c r="HG784" s="175"/>
      <c r="HH784" s="175"/>
      <c r="HI784" s="175"/>
      <c r="HJ784" s="175"/>
      <c r="HK784" s="175"/>
      <c r="HL784" s="175"/>
      <c r="HM784" s="175"/>
      <c r="HN784" s="175"/>
    </row>
    <row r="785" spans="1:222" s="118" customFormat="1" ht="20.65" customHeight="1">
      <c r="A785" s="298"/>
      <c r="B785" s="284" t="s">
        <v>3399</v>
      </c>
      <c r="C785" s="284" t="s">
        <v>3400</v>
      </c>
      <c r="D785" s="388">
        <v>41.206400000000002</v>
      </c>
      <c r="E785" s="388">
        <v>36.055599999999991</v>
      </c>
      <c r="F785" s="388">
        <v>33.480199999999996</v>
      </c>
      <c r="G785" s="388">
        <v>30.904799999999994</v>
      </c>
      <c r="H785" s="153"/>
      <c r="I785" s="153"/>
      <c r="J785" s="153"/>
      <c r="K785" s="153"/>
      <c r="L785" s="153"/>
      <c r="M785" s="153"/>
      <c r="N785" s="153"/>
      <c r="O785" s="153"/>
      <c r="P785" s="153"/>
      <c r="Q785" s="153"/>
      <c r="R785" s="153"/>
      <c r="S785" s="153"/>
      <c r="T785" s="153"/>
      <c r="U785" s="153"/>
      <c r="V785" s="153"/>
      <c r="W785" s="153"/>
      <c r="X785" s="153"/>
      <c r="Y785" s="153"/>
      <c r="Z785" s="153"/>
      <c r="AA785" s="153"/>
      <c r="AB785" s="153"/>
      <c r="AC785" s="153"/>
      <c r="AD785" s="153"/>
      <c r="AE785" s="153"/>
      <c r="AF785" s="153"/>
      <c r="AG785" s="153"/>
      <c r="AH785" s="153"/>
      <c r="AI785" s="153"/>
      <c r="AJ785" s="153"/>
      <c r="AK785" s="153"/>
      <c r="AL785" s="153"/>
      <c r="AM785" s="153"/>
      <c r="AN785" s="153"/>
      <c r="AO785" s="153"/>
      <c r="AP785" s="153"/>
      <c r="AQ785" s="153"/>
      <c r="AR785" s="153"/>
      <c r="AS785" s="153"/>
      <c r="AT785" s="153"/>
      <c r="AU785" s="153"/>
      <c r="AV785" s="153"/>
      <c r="AW785" s="153"/>
      <c r="AX785" s="153"/>
      <c r="AY785" s="153"/>
      <c r="AZ785" s="153"/>
      <c r="BA785" s="153"/>
      <c r="BB785" s="153"/>
      <c r="BC785" s="153"/>
      <c r="BD785" s="153"/>
      <c r="BE785" s="153"/>
      <c r="BF785" s="153"/>
      <c r="BG785" s="153"/>
      <c r="BH785" s="153"/>
      <c r="BI785" s="153"/>
      <c r="BJ785" s="153"/>
      <c r="BK785" s="153"/>
      <c r="BL785" s="153"/>
      <c r="BM785" s="153"/>
      <c r="BN785" s="153"/>
      <c r="BO785" s="153"/>
      <c r="BP785" s="153"/>
      <c r="BQ785" s="153"/>
      <c r="BR785" s="153"/>
      <c r="BS785" s="153"/>
      <c r="BT785" s="153"/>
      <c r="BU785" s="153"/>
      <c r="BV785" s="153"/>
      <c r="BW785" s="153"/>
      <c r="BX785" s="153"/>
      <c r="BY785" s="153"/>
      <c r="BZ785" s="153"/>
      <c r="CA785" s="153"/>
      <c r="CB785" s="153"/>
      <c r="CC785" s="153"/>
      <c r="CD785" s="153"/>
      <c r="CE785" s="153"/>
      <c r="CF785" s="153"/>
      <c r="CG785" s="153"/>
      <c r="CH785" s="153"/>
      <c r="CI785" s="153"/>
      <c r="CJ785" s="153"/>
      <c r="CK785" s="153"/>
      <c r="CL785" s="153"/>
      <c r="CM785" s="153"/>
      <c r="CN785" s="153"/>
      <c r="CO785" s="153"/>
      <c r="CP785" s="153"/>
      <c r="CQ785" s="153"/>
      <c r="CR785" s="153"/>
      <c r="CS785" s="153"/>
      <c r="CT785" s="153"/>
      <c r="CU785" s="153"/>
      <c r="CV785" s="153"/>
      <c r="CW785" s="153"/>
      <c r="CX785" s="153"/>
      <c r="CY785" s="153"/>
      <c r="CZ785" s="153"/>
      <c r="DA785" s="153"/>
      <c r="DB785" s="153"/>
      <c r="DC785" s="153"/>
      <c r="DD785" s="153"/>
      <c r="DE785" s="153"/>
      <c r="DF785" s="153"/>
      <c r="DG785" s="153"/>
      <c r="DH785" s="153"/>
      <c r="DI785" s="153"/>
      <c r="DJ785" s="153"/>
      <c r="DK785" s="153"/>
      <c r="DL785" s="153"/>
      <c r="DM785" s="153"/>
      <c r="DN785" s="153"/>
      <c r="DO785" s="153"/>
      <c r="DP785" s="153"/>
      <c r="DQ785" s="153"/>
      <c r="DR785" s="153"/>
      <c r="DS785" s="153"/>
      <c r="DT785" s="153"/>
      <c r="DU785" s="153"/>
      <c r="DV785" s="153"/>
      <c r="DW785" s="153"/>
      <c r="DX785" s="153"/>
      <c r="DY785" s="153"/>
      <c r="DZ785" s="153"/>
      <c r="EA785" s="153"/>
      <c r="EB785" s="153"/>
      <c r="EC785" s="153"/>
      <c r="ED785" s="153"/>
      <c r="EE785" s="153"/>
      <c r="EF785" s="153"/>
      <c r="EG785" s="153"/>
      <c r="EH785" s="153"/>
      <c r="EI785" s="153"/>
      <c r="EJ785" s="153"/>
      <c r="EK785" s="153"/>
      <c r="EL785" s="153"/>
      <c r="EM785" s="153"/>
      <c r="EN785" s="153"/>
      <c r="EO785" s="153"/>
      <c r="EP785" s="153"/>
      <c r="EQ785" s="153"/>
      <c r="ER785" s="153"/>
      <c r="ES785" s="153"/>
      <c r="ET785" s="153"/>
      <c r="EU785" s="153"/>
      <c r="EV785" s="153"/>
      <c r="EW785" s="153"/>
      <c r="EX785" s="153"/>
      <c r="EY785" s="153"/>
      <c r="EZ785" s="153"/>
      <c r="FA785" s="153"/>
      <c r="FB785" s="153"/>
      <c r="FC785" s="153"/>
      <c r="FD785" s="153"/>
      <c r="FE785" s="153"/>
      <c r="FF785" s="153"/>
      <c r="FG785" s="153"/>
      <c r="FH785" s="153"/>
      <c r="FI785" s="153"/>
      <c r="FJ785" s="153"/>
      <c r="FK785" s="153"/>
      <c r="FL785" s="153"/>
      <c r="FM785" s="153"/>
      <c r="FN785" s="153"/>
      <c r="FO785" s="153"/>
      <c r="FP785" s="153"/>
      <c r="FQ785" s="153"/>
      <c r="FR785" s="153"/>
      <c r="FS785" s="153"/>
      <c r="FT785" s="153"/>
      <c r="FU785" s="153"/>
      <c r="FV785" s="153"/>
      <c r="FW785" s="153"/>
      <c r="FX785" s="153"/>
      <c r="FY785" s="153"/>
      <c r="FZ785" s="153"/>
      <c r="GA785" s="153"/>
      <c r="GB785" s="153"/>
      <c r="GC785" s="153"/>
      <c r="GD785" s="153"/>
      <c r="GE785" s="153"/>
      <c r="GF785" s="153"/>
      <c r="GG785" s="153"/>
      <c r="GH785" s="153"/>
      <c r="GI785" s="153"/>
      <c r="GJ785" s="153"/>
      <c r="GK785" s="153"/>
      <c r="GL785" s="153"/>
      <c r="GM785" s="153"/>
      <c r="GN785" s="153"/>
      <c r="GO785" s="153"/>
      <c r="GP785" s="153"/>
      <c r="GQ785" s="153"/>
      <c r="GR785" s="153"/>
      <c r="GS785" s="153"/>
      <c r="GT785" s="153"/>
      <c r="GU785" s="153"/>
      <c r="GV785" s="153"/>
      <c r="GW785" s="153"/>
      <c r="GX785" s="153"/>
      <c r="GY785" s="153"/>
      <c r="GZ785" s="153"/>
      <c r="HA785" s="153"/>
      <c r="HB785" s="153"/>
      <c r="HC785" s="153"/>
      <c r="HD785" s="153"/>
      <c r="HE785" s="153"/>
      <c r="HF785" s="153"/>
      <c r="HG785" s="153"/>
      <c r="HH785" s="153"/>
      <c r="HI785" s="153"/>
      <c r="HJ785" s="153"/>
      <c r="HK785" s="153"/>
      <c r="HL785" s="153"/>
      <c r="HM785" s="153"/>
      <c r="HN785" s="153"/>
    </row>
    <row r="786" spans="1:222" s="118" customFormat="1" ht="20.65" customHeight="1">
      <c r="A786" s="298"/>
      <c r="B786" s="284" t="s">
        <v>3401</v>
      </c>
      <c r="C786" s="284" t="s">
        <v>3402</v>
      </c>
      <c r="D786" s="388">
        <v>33.382400000000004</v>
      </c>
      <c r="E786" s="388">
        <v>29.209599999999998</v>
      </c>
      <c r="F786" s="388">
        <v>27.123200000000001</v>
      </c>
      <c r="G786" s="388">
        <v>25.036799999999999</v>
      </c>
      <c r="H786" s="153"/>
      <c r="I786" s="153"/>
      <c r="J786" s="153"/>
      <c r="K786" s="153"/>
      <c r="L786" s="153"/>
      <c r="M786" s="153"/>
      <c r="N786" s="153"/>
      <c r="O786" s="153"/>
      <c r="P786" s="153"/>
      <c r="Q786" s="153"/>
      <c r="R786" s="153"/>
      <c r="S786" s="153"/>
      <c r="T786" s="153"/>
      <c r="U786" s="153"/>
      <c r="V786" s="153"/>
      <c r="W786" s="153"/>
      <c r="X786" s="153"/>
      <c r="Y786" s="153"/>
      <c r="Z786" s="153"/>
      <c r="AA786" s="153"/>
      <c r="AB786" s="153"/>
      <c r="AC786" s="153"/>
      <c r="AD786" s="153"/>
      <c r="AE786" s="153"/>
      <c r="AF786" s="153"/>
      <c r="AG786" s="153"/>
      <c r="AH786" s="153"/>
      <c r="AI786" s="153"/>
      <c r="AJ786" s="153"/>
      <c r="AK786" s="153"/>
      <c r="AL786" s="153"/>
      <c r="AM786" s="153"/>
      <c r="AN786" s="153"/>
      <c r="AO786" s="153"/>
      <c r="AP786" s="153"/>
      <c r="AQ786" s="153"/>
      <c r="AR786" s="153"/>
      <c r="AS786" s="153"/>
      <c r="AT786" s="153"/>
      <c r="AU786" s="153"/>
      <c r="AV786" s="153"/>
      <c r="AW786" s="153"/>
      <c r="AX786" s="153"/>
      <c r="AY786" s="153"/>
      <c r="AZ786" s="153"/>
      <c r="BA786" s="153"/>
      <c r="BB786" s="153"/>
      <c r="BC786" s="153"/>
      <c r="BD786" s="153"/>
      <c r="BE786" s="153"/>
      <c r="BF786" s="153"/>
      <c r="BG786" s="153"/>
      <c r="BH786" s="153"/>
      <c r="BI786" s="153"/>
      <c r="BJ786" s="153"/>
      <c r="BK786" s="153"/>
      <c r="BL786" s="153"/>
      <c r="BM786" s="153"/>
      <c r="BN786" s="153"/>
      <c r="BO786" s="153"/>
      <c r="BP786" s="153"/>
      <c r="BQ786" s="153"/>
      <c r="BR786" s="153"/>
      <c r="BS786" s="153"/>
      <c r="BT786" s="153"/>
      <c r="BU786" s="153"/>
      <c r="BV786" s="153"/>
      <c r="BW786" s="153"/>
      <c r="BX786" s="153"/>
      <c r="BY786" s="153"/>
      <c r="BZ786" s="153"/>
      <c r="CA786" s="153"/>
      <c r="CB786" s="153"/>
      <c r="CC786" s="153"/>
      <c r="CD786" s="153"/>
      <c r="CE786" s="153"/>
      <c r="CF786" s="153"/>
      <c r="CG786" s="153"/>
      <c r="CH786" s="153"/>
      <c r="CI786" s="153"/>
      <c r="CJ786" s="153"/>
      <c r="CK786" s="153"/>
      <c r="CL786" s="153"/>
      <c r="CM786" s="153"/>
      <c r="CN786" s="153"/>
      <c r="CO786" s="153"/>
      <c r="CP786" s="153"/>
      <c r="CQ786" s="153"/>
      <c r="CR786" s="153"/>
      <c r="CS786" s="153"/>
      <c r="CT786" s="153"/>
      <c r="CU786" s="153"/>
      <c r="CV786" s="153"/>
      <c r="CW786" s="153"/>
      <c r="CX786" s="153"/>
      <c r="CY786" s="153"/>
      <c r="CZ786" s="153"/>
      <c r="DA786" s="153"/>
      <c r="DB786" s="153"/>
      <c r="DC786" s="153"/>
      <c r="DD786" s="153"/>
      <c r="DE786" s="153"/>
      <c r="DF786" s="153"/>
      <c r="DG786" s="153"/>
      <c r="DH786" s="153"/>
      <c r="DI786" s="153"/>
      <c r="DJ786" s="153"/>
      <c r="DK786" s="153"/>
      <c r="DL786" s="153"/>
      <c r="DM786" s="153"/>
      <c r="DN786" s="153"/>
      <c r="DO786" s="153"/>
      <c r="DP786" s="153"/>
      <c r="DQ786" s="153"/>
      <c r="DR786" s="153"/>
      <c r="DS786" s="153"/>
      <c r="DT786" s="153"/>
      <c r="DU786" s="153"/>
      <c r="DV786" s="153"/>
      <c r="DW786" s="153"/>
      <c r="DX786" s="153"/>
      <c r="DY786" s="153"/>
      <c r="DZ786" s="153"/>
      <c r="EA786" s="153"/>
      <c r="EB786" s="153"/>
      <c r="EC786" s="153"/>
      <c r="ED786" s="153"/>
      <c r="EE786" s="153"/>
      <c r="EF786" s="153"/>
      <c r="EG786" s="153"/>
      <c r="EH786" s="153"/>
      <c r="EI786" s="153"/>
      <c r="EJ786" s="153"/>
      <c r="EK786" s="153"/>
      <c r="EL786" s="153"/>
      <c r="EM786" s="153"/>
      <c r="EN786" s="153"/>
      <c r="EO786" s="153"/>
      <c r="EP786" s="153"/>
      <c r="EQ786" s="153"/>
      <c r="ER786" s="153"/>
      <c r="ES786" s="153"/>
      <c r="ET786" s="153"/>
      <c r="EU786" s="153"/>
      <c r="EV786" s="153"/>
      <c r="EW786" s="153"/>
      <c r="EX786" s="153"/>
      <c r="EY786" s="153"/>
      <c r="EZ786" s="153"/>
      <c r="FA786" s="153"/>
      <c r="FB786" s="153"/>
      <c r="FC786" s="153"/>
      <c r="FD786" s="153"/>
      <c r="FE786" s="153"/>
      <c r="FF786" s="153"/>
      <c r="FG786" s="153"/>
      <c r="FH786" s="153"/>
      <c r="FI786" s="153"/>
      <c r="FJ786" s="153"/>
      <c r="FK786" s="153"/>
      <c r="FL786" s="153"/>
      <c r="FM786" s="153"/>
      <c r="FN786" s="153"/>
      <c r="FO786" s="153"/>
      <c r="FP786" s="153"/>
      <c r="FQ786" s="153"/>
      <c r="FR786" s="153"/>
      <c r="FS786" s="153"/>
      <c r="FT786" s="153"/>
      <c r="FU786" s="153"/>
      <c r="FV786" s="153"/>
      <c r="FW786" s="153"/>
      <c r="FX786" s="153"/>
      <c r="FY786" s="153"/>
      <c r="FZ786" s="153"/>
      <c r="GA786" s="153"/>
      <c r="GB786" s="153"/>
      <c r="GC786" s="153"/>
      <c r="GD786" s="153"/>
      <c r="GE786" s="153"/>
      <c r="GF786" s="153"/>
      <c r="GG786" s="153"/>
      <c r="GH786" s="153"/>
      <c r="GI786" s="153"/>
      <c r="GJ786" s="153"/>
      <c r="GK786" s="153"/>
      <c r="GL786" s="153"/>
      <c r="GM786" s="153"/>
      <c r="GN786" s="153"/>
      <c r="GO786" s="153"/>
      <c r="GP786" s="153"/>
      <c r="GQ786" s="153"/>
      <c r="GR786" s="153"/>
      <c r="GS786" s="153"/>
      <c r="GT786" s="153"/>
      <c r="GU786" s="153"/>
      <c r="GV786" s="153"/>
      <c r="GW786" s="153"/>
      <c r="GX786" s="153"/>
      <c r="GY786" s="153"/>
      <c r="GZ786" s="153"/>
      <c r="HA786" s="153"/>
      <c r="HB786" s="153"/>
      <c r="HC786" s="153"/>
      <c r="HD786" s="153"/>
      <c r="HE786" s="153"/>
      <c r="HF786" s="153"/>
      <c r="HG786" s="153"/>
      <c r="HH786" s="153"/>
      <c r="HI786" s="153"/>
      <c r="HJ786" s="153"/>
      <c r="HK786" s="153"/>
      <c r="HL786" s="153"/>
      <c r="HM786" s="153"/>
      <c r="HN786" s="153"/>
    </row>
    <row r="787" spans="1:222" s="141" customFormat="1" ht="40.5" customHeight="1">
      <c r="A787" s="298"/>
      <c r="B787" s="284" t="s">
        <v>3403</v>
      </c>
      <c r="C787" s="284" t="s">
        <v>3404</v>
      </c>
      <c r="D787" s="388">
        <v>320.78399999999999</v>
      </c>
      <c r="E787" s="388">
        <v>280.68599999999998</v>
      </c>
      <c r="F787" s="388">
        <v>260.637</v>
      </c>
      <c r="G787" s="388">
        <v>240.58799999999997</v>
      </c>
    </row>
    <row r="788" spans="1:222" s="177" customFormat="1" ht="66.599999999999994" customHeight="1">
      <c r="A788" s="298"/>
      <c r="B788" s="284" t="s">
        <v>3405</v>
      </c>
      <c r="C788" s="284" t="s">
        <v>3406</v>
      </c>
      <c r="D788" s="388">
        <v>38.859200000000001</v>
      </c>
      <c r="E788" s="388">
        <v>34.001799999999996</v>
      </c>
      <c r="F788" s="388">
        <v>31.5731</v>
      </c>
      <c r="G788" s="388">
        <v>29.144399999999997</v>
      </c>
    </row>
    <row r="789" spans="1:222" s="119" customFormat="1" ht="33" customHeight="1">
      <c r="A789" s="298"/>
      <c r="B789" s="284" t="s">
        <v>3407</v>
      </c>
      <c r="C789" s="284" t="s">
        <v>2173</v>
      </c>
      <c r="D789" s="388">
        <v>125.184</v>
      </c>
      <c r="E789" s="388">
        <v>109.53599999999999</v>
      </c>
      <c r="F789" s="388">
        <v>101.712</v>
      </c>
      <c r="G789" s="388">
        <v>93.887999999999991</v>
      </c>
      <c r="H789" s="152"/>
      <c r="I789" s="152"/>
      <c r="J789" s="152"/>
      <c r="K789" s="152"/>
      <c r="L789" s="152"/>
      <c r="M789" s="152"/>
      <c r="N789" s="152"/>
      <c r="O789" s="152"/>
      <c r="P789" s="152"/>
      <c r="Q789" s="152"/>
      <c r="R789" s="152"/>
      <c r="S789" s="152"/>
      <c r="T789" s="152"/>
      <c r="U789" s="152"/>
      <c r="V789" s="152"/>
      <c r="W789" s="152"/>
      <c r="X789" s="152"/>
      <c r="Y789" s="152"/>
      <c r="Z789" s="152"/>
      <c r="AA789" s="152"/>
      <c r="AB789" s="152"/>
      <c r="AC789" s="152"/>
      <c r="AD789" s="152"/>
      <c r="AE789" s="152"/>
      <c r="AF789" s="152"/>
      <c r="AG789" s="152"/>
      <c r="AH789" s="152"/>
      <c r="AI789" s="152"/>
      <c r="AJ789" s="152"/>
      <c r="AK789" s="152"/>
      <c r="AL789" s="152"/>
      <c r="AM789" s="152"/>
      <c r="AN789" s="152"/>
      <c r="AO789" s="152"/>
      <c r="AP789" s="152"/>
      <c r="AQ789" s="152"/>
      <c r="AR789" s="152"/>
      <c r="AS789" s="152"/>
      <c r="AT789" s="152"/>
      <c r="AU789" s="152"/>
      <c r="AV789" s="152"/>
      <c r="AW789" s="152"/>
      <c r="AX789" s="152"/>
      <c r="AY789" s="152"/>
      <c r="AZ789" s="152"/>
      <c r="BA789" s="152"/>
      <c r="BB789" s="152"/>
      <c r="BC789" s="152"/>
      <c r="BD789" s="152"/>
      <c r="BE789" s="152"/>
      <c r="BF789" s="152"/>
      <c r="BG789" s="152"/>
      <c r="BH789" s="152"/>
      <c r="BI789" s="152"/>
      <c r="BJ789" s="152"/>
      <c r="BK789" s="152"/>
      <c r="BL789" s="152"/>
      <c r="BM789" s="152"/>
      <c r="BN789" s="152"/>
      <c r="BO789" s="152"/>
      <c r="BP789" s="152"/>
      <c r="BQ789" s="152"/>
      <c r="BR789" s="152"/>
      <c r="BS789" s="152"/>
      <c r="BT789" s="152"/>
      <c r="BU789" s="152"/>
      <c r="BV789" s="152"/>
      <c r="BW789" s="152"/>
      <c r="BX789" s="152"/>
      <c r="BY789" s="152"/>
      <c r="BZ789" s="152"/>
      <c r="CA789" s="152"/>
      <c r="CB789" s="152"/>
      <c r="CC789" s="152"/>
      <c r="CD789" s="152"/>
      <c r="CE789" s="152"/>
      <c r="CF789" s="152"/>
      <c r="CG789" s="152"/>
      <c r="CH789" s="152"/>
      <c r="CI789" s="152"/>
      <c r="CJ789" s="152"/>
      <c r="CK789" s="152"/>
      <c r="CL789" s="152"/>
      <c r="CM789" s="152"/>
      <c r="CN789" s="152"/>
      <c r="CO789" s="152"/>
      <c r="CP789" s="152"/>
      <c r="CQ789" s="152"/>
      <c r="CR789" s="152"/>
      <c r="CS789" s="152"/>
      <c r="CT789" s="152"/>
      <c r="CU789" s="152"/>
      <c r="CV789" s="152"/>
      <c r="CW789" s="152"/>
      <c r="CX789" s="152"/>
      <c r="CY789" s="152"/>
      <c r="CZ789" s="152"/>
      <c r="DA789" s="152"/>
      <c r="DB789" s="152"/>
      <c r="DC789" s="152"/>
      <c r="DD789" s="152"/>
      <c r="DE789" s="152"/>
      <c r="DF789" s="152"/>
      <c r="DG789" s="152"/>
      <c r="DH789" s="152"/>
      <c r="DI789" s="152"/>
      <c r="DJ789" s="152"/>
      <c r="DK789" s="152"/>
      <c r="DL789" s="152"/>
      <c r="DM789" s="152"/>
      <c r="DN789" s="152"/>
      <c r="DO789" s="152"/>
      <c r="DP789" s="152"/>
      <c r="DQ789" s="152"/>
      <c r="DR789" s="152"/>
      <c r="DS789" s="152"/>
      <c r="DT789" s="152"/>
      <c r="DU789" s="152"/>
      <c r="DV789" s="152"/>
      <c r="DW789" s="152"/>
      <c r="DX789" s="152"/>
      <c r="DY789" s="152"/>
      <c r="DZ789" s="152"/>
      <c r="EA789" s="152"/>
      <c r="EB789" s="152"/>
      <c r="EC789" s="152"/>
      <c r="ED789" s="152"/>
      <c r="EE789" s="152"/>
      <c r="EF789" s="152"/>
      <c r="EG789" s="152"/>
      <c r="EH789" s="152"/>
      <c r="EI789" s="152"/>
      <c r="EJ789" s="152"/>
      <c r="EK789" s="152"/>
      <c r="EL789" s="152"/>
      <c r="EM789" s="152"/>
      <c r="EN789" s="152"/>
      <c r="EO789" s="152"/>
      <c r="EP789" s="152"/>
      <c r="EQ789" s="152"/>
      <c r="ER789" s="152"/>
      <c r="ES789" s="152"/>
      <c r="ET789" s="152"/>
      <c r="EU789" s="152"/>
      <c r="EV789" s="152"/>
      <c r="EW789" s="152"/>
      <c r="EX789" s="152"/>
      <c r="EY789" s="152"/>
      <c r="EZ789" s="152"/>
      <c r="FA789" s="152"/>
      <c r="FB789" s="152"/>
      <c r="FC789" s="152"/>
      <c r="FD789" s="152"/>
      <c r="FE789" s="152"/>
      <c r="FF789" s="152"/>
      <c r="FG789" s="152"/>
      <c r="FH789" s="152"/>
      <c r="FI789" s="152"/>
      <c r="FJ789" s="152"/>
      <c r="FK789" s="152"/>
      <c r="FL789" s="152"/>
      <c r="FM789" s="152"/>
      <c r="FN789" s="152"/>
      <c r="FO789" s="152"/>
      <c r="FP789" s="152"/>
      <c r="FQ789" s="152"/>
      <c r="FR789" s="152"/>
      <c r="FS789" s="152"/>
      <c r="FT789" s="152"/>
      <c r="FU789" s="152"/>
      <c r="FV789" s="152"/>
      <c r="FW789" s="152"/>
      <c r="FX789" s="152"/>
      <c r="FY789" s="152"/>
      <c r="FZ789" s="152"/>
      <c r="GA789" s="152"/>
      <c r="GB789" s="152"/>
      <c r="GC789" s="152"/>
      <c r="GD789" s="152"/>
      <c r="GE789" s="152"/>
      <c r="GF789" s="152"/>
      <c r="GG789" s="152"/>
      <c r="GH789" s="152"/>
      <c r="GI789" s="152"/>
      <c r="GJ789" s="152"/>
      <c r="GK789" s="152"/>
      <c r="GL789" s="152"/>
      <c r="GM789" s="152"/>
      <c r="GN789" s="152"/>
      <c r="GO789" s="152"/>
      <c r="GP789" s="152"/>
      <c r="GQ789" s="152"/>
      <c r="GR789" s="152"/>
      <c r="GS789" s="152"/>
      <c r="GT789" s="152"/>
      <c r="GU789" s="152"/>
      <c r="GV789" s="152"/>
      <c r="GW789" s="152"/>
      <c r="GX789" s="152"/>
      <c r="GY789" s="152"/>
      <c r="GZ789" s="152"/>
      <c r="HA789" s="152"/>
      <c r="HB789" s="152"/>
      <c r="HC789" s="152"/>
      <c r="HD789" s="152"/>
      <c r="HE789" s="152"/>
      <c r="HF789" s="152"/>
      <c r="HG789" s="152"/>
      <c r="HH789" s="152"/>
      <c r="HI789" s="152"/>
      <c r="HJ789" s="152"/>
      <c r="HK789" s="152"/>
      <c r="HL789" s="152"/>
      <c r="HM789" s="152"/>
      <c r="HN789" s="152"/>
    </row>
    <row r="790" spans="1:222" s="178" customFormat="1" ht="40.700000000000003" customHeight="1">
      <c r="A790" s="298"/>
      <c r="B790" s="284" t="s">
        <v>3408</v>
      </c>
      <c r="C790" s="284" t="s">
        <v>3409</v>
      </c>
      <c r="D790" s="388">
        <v>38.859200000000001</v>
      </c>
      <c r="E790" s="388">
        <v>34.001799999999996</v>
      </c>
      <c r="F790" s="388">
        <v>31.5731</v>
      </c>
      <c r="G790" s="388">
        <v>29.144399999999997</v>
      </c>
    </row>
    <row r="791" spans="1:222" s="119" customFormat="1" ht="41.45" customHeight="1">
      <c r="A791" s="298"/>
      <c r="B791" s="284" t="s">
        <v>3410</v>
      </c>
      <c r="C791" s="284" t="s">
        <v>3411</v>
      </c>
      <c r="D791" s="388">
        <v>41.728000000000002</v>
      </c>
      <c r="E791" s="388">
        <v>36.511999999999993</v>
      </c>
      <c r="F791" s="388">
        <v>33.903999999999996</v>
      </c>
      <c r="G791" s="388">
        <v>31.295999999999996</v>
      </c>
      <c r="H791" s="152"/>
      <c r="I791" s="152"/>
      <c r="J791" s="152"/>
      <c r="K791" s="152"/>
      <c r="L791" s="152"/>
      <c r="M791" s="152"/>
      <c r="N791" s="152"/>
      <c r="O791" s="152"/>
      <c r="P791" s="152"/>
      <c r="Q791" s="152"/>
      <c r="R791" s="152"/>
      <c r="S791" s="152"/>
      <c r="T791" s="152"/>
      <c r="U791" s="152"/>
      <c r="V791" s="152"/>
      <c r="W791" s="152"/>
      <c r="X791" s="152"/>
      <c r="Y791" s="152"/>
      <c r="Z791" s="152"/>
      <c r="AA791" s="152"/>
      <c r="AB791" s="152"/>
      <c r="AC791" s="152"/>
      <c r="AD791" s="152"/>
      <c r="AE791" s="152"/>
      <c r="AF791" s="152"/>
      <c r="AG791" s="152"/>
      <c r="AH791" s="152"/>
      <c r="AI791" s="152"/>
      <c r="AJ791" s="152"/>
      <c r="AK791" s="152"/>
      <c r="AL791" s="152"/>
      <c r="AM791" s="152"/>
      <c r="AN791" s="152"/>
      <c r="AO791" s="152"/>
      <c r="AP791" s="152"/>
      <c r="AQ791" s="152"/>
      <c r="AR791" s="152"/>
      <c r="AS791" s="152"/>
      <c r="AT791" s="152"/>
      <c r="AU791" s="152"/>
      <c r="AV791" s="152"/>
      <c r="AW791" s="152"/>
      <c r="AX791" s="152"/>
      <c r="AY791" s="152"/>
      <c r="AZ791" s="152"/>
      <c r="BA791" s="152"/>
      <c r="BB791" s="152"/>
      <c r="BC791" s="152"/>
      <c r="BD791" s="152"/>
      <c r="BE791" s="152"/>
      <c r="BF791" s="152"/>
      <c r="BG791" s="152"/>
      <c r="BH791" s="152"/>
      <c r="BI791" s="152"/>
      <c r="BJ791" s="152"/>
      <c r="BK791" s="152"/>
      <c r="BL791" s="152"/>
      <c r="BM791" s="152"/>
      <c r="BN791" s="152"/>
      <c r="BO791" s="152"/>
      <c r="BP791" s="152"/>
      <c r="BQ791" s="152"/>
      <c r="BR791" s="152"/>
      <c r="BS791" s="152"/>
      <c r="BT791" s="152"/>
      <c r="BU791" s="152"/>
      <c r="BV791" s="152"/>
      <c r="BW791" s="152"/>
      <c r="BX791" s="152"/>
      <c r="BY791" s="152"/>
      <c r="BZ791" s="152"/>
      <c r="CA791" s="152"/>
      <c r="CB791" s="152"/>
      <c r="CC791" s="152"/>
      <c r="CD791" s="152"/>
      <c r="CE791" s="152"/>
      <c r="CF791" s="152"/>
      <c r="CG791" s="152"/>
      <c r="CH791" s="152"/>
      <c r="CI791" s="152"/>
      <c r="CJ791" s="152"/>
      <c r="CK791" s="152"/>
      <c r="CL791" s="152"/>
      <c r="CM791" s="152"/>
      <c r="CN791" s="152"/>
      <c r="CO791" s="152"/>
      <c r="CP791" s="152"/>
      <c r="CQ791" s="152"/>
      <c r="CR791" s="152"/>
      <c r="CS791" s="152"/>
      <c r="CT791" s="152"/>
      <c r="CU791" s="152"/>
      <c r="CV791" s="152"/>
      <c r="CW791" s="152"/>
      <c r="CX791" s="152"/>
      <c r="CY791" s="152"/>
      <c r="CZ791" s="152"/>
      <c r="DA791" s="152"/>
      <c r="DB791" s="152"/>
      <c r="DC791" s="152"/>
      <c r="DD791" s="152"/>
      <c r="DE791" s="152"/>
      <c r="DF791" s="152"/>
      <c r="DG791" s="152"/>
      <c r="DH791" s="152"/>
      <c r="DI791" s="152"/>
      <c r="DJ791" s="152"/>
      <c r="DK791" s="152"/>
      <c r="DL791" s="152"/>
      <c r="DM791" s="152"/>
      <c r="DN791" s="152"/>
      <c r="DO791" s="152"/>
      <c r="DP791" s="152"/>
      <c r="DQ791" s="152"/>
      <c r="DR791" s="152"/>
      <c r="DS791" s="152"/>
      <c r="DT791" s="152"/>
      <c r="DU791" s="152"/>
      <c r="DV791" s="152"/>
      <c r="DW791" s="152"/>
      <c r="DX791" s="152"/>
      <c r="DY791" s="152"/>
      <c r="DZ791" s="152"/>
      <c r="EA791" s="152"/>
      <c r="EB791" s="152"/>
      <c r="EC791" s="152"/>
      <c r="ED791" s="152"/>
      <c r="EE791" s="152"/>
      <c r="EF791" s="152"/>
      <c r="EG791" s="152"/>
      <c r="EH791" s="152"/>
      <c r="EI791" s="152"/>
      <c r="EJ791" s="152"/>
      <c r="EK791" s="152"/>
      <c r="EL791" s="152"/>
      <c r="EM791" s="152"/>
      <c r="EN791" s="152"/>
      <c r="EO791" s="152"/>
      <c r="EP791" s="152"/>
      <c r="EQ791" s="152"/>
      <c r="ER791" s="152"/>
      <c r="ES791" s="152"/>
      <c r="ET791" s="152"/>
      <c r="EU791" s="152"/>
      <c r="EV791" s="152"/>
      <c r="EW791" s="152"/>
      <c r="EX791" s="152"/>
      <c r="EY791" s="152"/>
      <c r="EZ791" s="152"/>
      <c r="FA791" s="152"/>
      <c r="FB791" s="152"/>
      <c r="FC791" s="152"/>
      <c r="FD791" s="152"/>
      <c r="FE791" s="152"/>
      <c r="FF791" s="152"/>
      <c r="FG791" s="152"/>
      <c r="FH791" s="152"/>
      <c r="FI791" s="152"/>
      <c r="FJ791" s="152"/>
      <c r="FK791" s="152"/>
      <c r="FL791" s="152"/>
      <c r="FM791" s="152"/>
      <c r="FN791" s="152"/>
      <c r="FO791" s="152"/>
      <c r="FP791" s="152"/>
      <c r="FQ791" s="152"/>
      <c r="FR791" s="152"/>
      <c r="FS791" s="152"/>
      <c r="FT791" s="152"/>
      <c r="FU791" s="152"/>
      <c r="FV791" s="152"/>
      <c r="FW791" s="152"/>
      <c r="FX791" s="152"/>
      <c r="FY791" s="152"/>
      <c r="FZ791" s="152"/>
      <c r="GA791" s="152"/>
      <c r="GB791" s="152"/>
      <c r="GC791" s="152"/>
      <c r="GD791" s="152"/>
      <c r="GE791" s="152"/>
      <c r="GF791" s="152"/>
      <c r="GG791" s="152"/>
      <c r="GH791" s="152"/>
      <c r="GI791" s="152"/>
      <c r="GJ791" s="152"/>
      <c r="GK791" s="152"/>
      <c r="GL791" s="152"/>
      <c r="GM791" s="152"/>
      <c r="GN791" s="152"/>
      <c r="GO791" s="152"/>
      <c r="GP791" s="152"/>
      <c r="GQ791" s="152"/>
      <c r="GR791" s="152"/>
      <c r="GS791" s="152"/>
      <c r="GT791" s="152"/>
      <c r="GU791" s="152"/>
      <c r="GV791" s="152"/>
      <c r="GW791" s="152"/>
      <c r="GX791" s="152"/>
      <c r="GY791" s="152"/>
      <c r="GZ791" s="152"/>
      <c r="HA791" s="152"/>
      <c r="HB791" s="152"/>
      <c r="HC791" s="152"/>
      <c r="HD791" s="152"/>
      <c r="HE791" s="152"/>
      <c r="HF791" s="152"/>
      <c r="HG791" s="152"/>
      <c r="HH791" s="152"/>
      <c r="HI791" s="152"/>
      <c r="HJ791" s="152"/>
      <c r="HK791" s="152"/>
      <c r="HL791" s="152"/>
      <c r="HM791" s="152"/>
      <c r="HN791" s="152"/>
    </row>
    <row r="792" spans="1:222" s="115" customFormat="1" ht="45.2" customHeight="1">
      <c r="A792" s="298"/>
      <c r="B792" s="284" t="s">
        <v>3412</v>
      </c>
      <c r="C792" s="284" t="s">
        <v>3413</v>
      </c>
      <c r="D792" s="388">
        <v>46.943999999999996</v>
      </c>
      <c r="E792" s="388">
        <v>41.075999999999993</v>
      </c>
      <c r="F792" s="388">
        <v>38.141999999999996</v>
      </c>
      <c r="G792" s="388">
        <v>35.207999999999991</v>
      </c>
      <c r="H792" s="154"/>
      <c r="I792" s="154"/>
      <c r="J792" s="154"/>
      <c r="K792" s="154"/>
      <c r="L792" s="154"/>
      <c r="M792" s="154"/>
      <c r="N792" s="154"/>
      <c r="O792" s="154"/>
      <c r="P792" s="154"/>
      <c r="Q792" s="154"/>
      <c r="R792" s="154"/>
      <c r="S792" s="154"/>
      <c r="T792" s="154"/>
      <c r="U792" s="154"/>
      <c r="V792" s="154"/>
      <c r="W792" s="154"/>
      <c r="X792" s="154"/>
      <c r="Y792" s="154"/>
      <c r="Z792" s="154"/>
      <c r="AA792" s="154"/>
      <c r="AB792" s="154"/>
      <c r="AC792" s="154"/>
      <c r="AD792" s="154"/>
      <c r="AE792" s="154"/>
      <c r="AF792" s="154"/>
      <c r="AG792" s="154"/>
      <c r="AH792" s="154"/>
      <c r="AI792" s="154"/>
      <c r="AJ792" s="154"/>
      <c r="AK792" s="154"/>
      <c r="AL792" s="154"/>
      <c r="AM792" s="154"/>
      <c r="AN792" s="154"/>
      <c r="AO792" s="154"/>
      <c r="AP792" s="154"/>
      <c r="AQ792" s="154"/>
      <c r="AR792" s="154"/>
      <c r="AS792" s="154"/>
      <c r="AT792" s="154"/>
      <c r="AU792" s="154"/>
      <c r="AV792" s="154"/>
      <c r="AW792" s="154"/>
      <c r="AX792" s="154"/>
      <c r="AY792" s="154"/>
      <c r="AZ792" s="154"/>
      <c r="BA792" s="154"/>
      <c r="BB792" s="154"/>
      <c r="BC792" s="154"/>
      <c r="BD792" s="154"/>
      <c r="BE792" s="154"/>
      <c r="BF792" s="154"/>
      <c r="BG792" s="154"/>
      <c r="BH792" s="154"/>
      <c r="BI792" s="154"/>
      <c r="BJ792" s="154"/>
      <c r="BK792" s="154"/>
      <c r="BL792" s="154"/>
      <c r="BM792" s="154"/>
      <c r="BN792" s="154"/>
      <c r="BO792" s="154"/>
      <c r="BP792" s="154"/>
      <c r="BQ792" s="154"/>
      <c r="BR792" s="154"/>
      <c r="BS792" s="154"/>
      <c r="BT792" s="154"/>
      <c r="BU792" s="154"/>
      <c r="BV792" s="154"/>
      <c r="BW792" s="154"/>
      <c r="BX792" s="154"/>
      <c r="BY792" s="154"/>
      <c r="BZ792" s="154"/>
      <c r="CA792" s="154"/>
      <c r="CB792" s="154"/>
      <c r="CC792" s="154"/>
      <c r="CD792" s="154"/>
      <c r="CE792" s="154"/>
      <c r="CF792" s="154"/>
      <c r="CG792" s="154"/>
      <c r="CH792" s="154"/>
      <c r="CI792" s="154"/>
      <c r="CJ792" s="154"/>
      <c r="CK792" s="154"/>
      <c r="CL792" s="154"/>
      <c r="CM792" s="154"/>
      <c r="CN792" s="154"/>
      <c r="CO792" s="154"/>
      <c r="CP792" s="154"/>
      <c r="CQ792" s="154"/>
      <c r="CR792" s="154"/>
      <c r="CS792" s="154"/>
      <c r="CT792" s="154"/>
      <c r="CU792" s="154"/>
      <c r="CV792" s="154"/>
      <c r="CW792" s="154"/>
      <c r="CX792" s="154"/>
      <c r="CY792" s="154"/>
      <c r="CZ792" s="154"/>
      <c r="DA792" s="154"/>
      <c r="DB792" s="154"/>
      <c r="DC792" s="154"/>
      <c r="DD792" s="154"/>
      <c r="DE792" s="154"/>
      <c r="DF792" s="154"/>
      <c r="DG792" s="154"/>
      <c r="DH792" s="154"/>
      <c r="DI792" s="154"/>
      <c r="DJ792" s="154"/>
      <c r="DK792" s="154"/>
      <c r="DL792" s="154"/>
      <c r="DM792" s="154"/>
      <c r="DN792" s="154"/>
      <c r="DO792" s="154"/>
      <c r="DP792" s="154"/>
      <c r="DQ792" s="154"/>
      <c r="DR792" s="154"/>
      <c r="DS792" s="154"/>
      <c r="DT792" s="154"/>
      <c r="DU792" s="154"/>
      <c r="DV792" s="154"/>
      <c r="DW792" s="154"/>
      <c r="DX792" s="154"/>
      <c r="DY792" s="154"/>
      <c r="DZ792" s="154"/>
      <c r="EA792" s="154"/>
      <c r="EB792" s="154"/>
      <c r="EC792" s="154"/>
      <c r="ED792" s="154"/>
      <c r="EE792" s="154"/>
      <c r="EF792" s="154"/>
      <c r="EG792" s="154"/>
      <c r="EH792" s="154"/>
      <c r="EI792" s="154"/>
      <c r="EJ792" s="154"/>
      <c r="EK792" s="154"/>
      <c r="EL792" s="154"/>
      <c r="EM792" s="154"/>
      <c r="EN792" s="154"/>
      <c r="EO792" s="154"/>
      <c r="EP792" s="154"/>
      <c r="EQ792" s="154"/>
      <c r="ER792" s="154"/>
      <c r="ES792" s="154"/>
      <c r="ET792" s="154"/>
      <c r="EU792" s="154"/>
      <c r="EV792" s="154"/>
      <c r="EW792" s="154"/>
      <c r="EX792" s="154"/>
      <c r="EY792" s="154"/>
      <c r="EZ792" s="154"/>
      <c r="FA792" s="154"/>
      <c r="FB792" s="154"/>
      <c r="FC792" s="154"/>
      <c r="FD792" s="154"/>
      <c r="FE792" s="154"/>
      <c r="FF792" s="154"/>
      <c r="FG792" s="154"/>
      <c r="FH792" s="154"/>
      <c r="FI792" s="154"/>
      <c r="FJ792" s="154"/>
      <c r="FK792" s="154"/>
      <c r="FL792" s="154"/>
      <c r="FM792" s="154"/>
      <c r="FN792" s="154"/>
      <c r="FO792" s="154"/>
      <c r="FP792" s="154"/>
      <c r="FQ792" s="154"/>
      <c r="FR792" s="154"/>
      <c r="FS792" s="154"/>
      <c r="FT792" s="154"/>
      <c r="FU792" s="154"/>
      <c r="FV792" s="154"/>
      <c r="FW792" s="154"/>
      <c r="FX792" s="154"/>
      <c r="FY792" s="154"/>
      <c r="FZ792" s="154"/>
      <c r="GA792" s="154"/>
      <c r="GB792" s="154"/>
      <c r="GC792" s="154"/>
      <c r="GD792" s="154"/>
      <c r="GE792" s="154"/>
      <c r="GF792" s="154"/>
      <c r="GG792" s="154"/>
      <c r="GH792" s="154"/>
      <c r="GI792" s="154"/>
      <c r="GJ792" s="154"/>
      <c r="GK792" s="154"/>
      <c r="GL792" s="154"/>
      <c r="GM792" s="154"/>
      <c r="GN792" s="154"/>
      <c r="GO792" s="154"/>
      <c r="GP792" s="154"/>
      <c r="GQ792" s="154"/>
      <c r="GR792" s="154"/>
      <c r="GS792" s="154"/>
      <c r="GT792" s="154"/>
      <c r="GU792" s="154"/>
      <c r="GV792" s="154"/>
      <c r="GW792" s="154"/>
      <c r="GX792" s="154"/>
      <c r="GY792" s="154"/>
      <c r="GZ792" s="154"/>
      <c r="HA792" s="154"/>
      <c r="HB792" s="154"/>
      <c r="HC792" s="154"/>
      <c r="HD792" s="154"/>
      <c r="HE792" s="154"/>
      <c r="HF792" s="154"/>
      <c r="HG792" s="154"/>
      <c r="HH792" s="154"/>
      <c r="HI792" s="154"/>
      <c r="HJ792" s="154"/>
      <c r="HK792" s="154"/>
      <c r="HL792" s="154"/>
      <c r="HM792" s="154"/>
      <c r="HN792" s="154"/>
    </row>
    <row r="793" spans="1:222" s="115" customFormat="1" ht="45.2" customHeight="1">
      <c r="A793" s="298"/>
      <c r="B793" s="284" t="s">
        <v>3414</v>
      </c>
      <c r="C793" s="284" t="s">
        <v>3415</v>
      </c>
      <c r="D793" s="388">
        <v>52.16</v>
      </c>
      <c r="E793" s="388">
        <v>45.639999999999986</v>
      </c>
      <c r="F793" s="388">
        <v>42.379999999999995</v>
      </c>
      <c r="G793" s="388">
        <v>39.11999999999999</v>
      </c>
      <c r="H793" s="154"/>
      <c r="I793" s="154"/>
      <c r="J793" s="154"/>
      <c r="K793" s="154"/>
      <c r="L793" s="154"/>
      <c r="M793" s="154"/>
      <c r="N793" s="154"/>
      <c r="O793" s="154"/>
      <c r="P793" s="154"/>
      <c r="Q793" s="154"/>
      <c r="R793" s="154"/>
      <c r="S793" s="154"/>
      <c r="T793" s="154"/>
      <c r="U793" s="154"/>
      <c r="V793" s="154"/>
      <c r="W793" s="154"/>
      <c r="X793" s="154"/>
      <c r="Y793" s="154"/>
      <c r="Z793" s="154"/>
      <c r="AA793" s="154"/>
      <c r="AB793" s="154"/>
      <c r="AC793" s="154"/>
      <c r="AD793" s="154"/>
      <c r="AE793" s="154"/>
      <c r="AF793" s="154"/>
      <c r="AG793" s="154"/>
      <c r="AH793" s="154"/>
      <c r="AI793" s="154"/>
      <c r="AJ793" s="154"/>
      <c r="AK793" s="154"/>
      <c r="AL793" s="154"/>
      <c r="AM793" s="154"/>
      <c r="AN793" s="154"/>
      <c r="AO793" s="154"/>
      <c r="AP793" s="154"/>
      <c r="AQ793" s="154"/>
      <c r="AR793" s="154"/>
      <c r="AS793" s="154"/>
      <c r="AT793" s="154"/>
      <c r="AU793" s="154"/>
      <c r="AV793" s="154"/>
      <c r="AW793" s="154"/>
      <c r="AX793" s="154"/>
      <c r="AY793" s="154"/>
      <c r="AZ793" s="154"/>
      <c r="BA793" s="154"/>
      <c r="BB793" s="154"/>
      <c r="BC793" s="154"/>
      <c r="BD793" s="154"/>
      <c r="BE793" s="154"/>
      <c r="BF793" s="154"/>
      <c r="BG793" s="154"/>
      <c r="BH793" s="154"/>
      <c r="BI793" s="154"/>
      <c r="BJ793" s="154"/>
      <c r="BK793" s="154"/>
      <c r="BL793" s="154"/>
      <c r="BM793" s="154"/>
      <c r="BN793" s="154"/>
      <c r="BO793" s="154"/>
      <c r="BP793" s="154"/>
      <c r="BQ793" s="154"/>
      <c r="BR793" s="154"/>
      <c r="BS793" s="154"/>
      <c r="BT793" s="154"/>
      <c r="BU793" s="154"/>
      <c r="BV793" s="154"/>
      <c r="BW793" s="154"/>
      <c r="BX793" s="154"/>
      <c r="BY793" s="154"/>
      <c r="BZ793" s="154"/>
      <c r="CA793" s="154"/>
      <c r="CB793" s="154"/>
      <c r="CC793" s="154"/>
      <c r="CD793" s="154"/>
      <c r="CE793" s="154"/>
      <c r="CF793" s="154"/>
      <c r="CG793" s="154"/>
      <c r="CH793" s="154"/>
      <c r="CI793" s="154"/>
      <c r="CJ793" s="154"/>
      <c r="CK793" s="154"/>
      <c r="CL793" s="154"/>
      <c r="CM793" s="154"/>
      <c r="CN793" s="154"/>
      <c r="CO793" s="154"/>
      <c r="CP793" s="154"/>
      <c r="CQ793" s="154"/>
      <c r="CR793" s="154"/>
      <c r="CS793" s="154"/>
      <c r="CT793" s="154"/>
      <c r="CU793" s="154"/>
      <c r="CV793" s="154"/>
      <c r="CW793" s="154"/>
      <c r="CX793" s="154"/>
      <c r="CY793" s="154"/>
      <c r="CZ793" s="154"/>
      <c r="DA793" s="154"/>
      <c r="DB793" s="154"/>
      <c r="DC793" s="154"/>
      <c r="DD793" s="154"/>
      <c r="DE793" s="154"/>
      <c r="DF793" s="154"/>
      <c r="DG793" s="154"/>
      <c r="DH793" s="154"/>
      <c r="DI793" s="154"/>
      <c r="DJ793" s="154"/>
      <c r="DK793" s="154"/>
      <c r="DL793" s="154"/>
      <c r="DM793" s="154"/>
      <c r="DN793" s="154"/>
      <c r="DO793" s="154"/>
      <c r="DP793" s="154"/>
      <c r="DQ793" s="154"/>
      <c r="DR793" s="154"/>
      <c r="DS793" s="154"/>
      <c r="DT793" s="154"/>
      <c r="DU793" s="154"/>
      <c r="DV793" s="154"/>
      <c r="DW793" s="154"/>
      <c r="DX793" s="154"/>
      <c r="DY793" s="154"/>
      <c r="DZ793" s="154"/>
      <c r="EA793" s="154"/>
      <c r="EB793" s="154"/>
      <c r="EC793" s="154"/>
      <c r="ED793" s="154"/>
      <c r="EE793" s="154"/>
      <c r="EF793" s="154"/>
      <c r="EG793" s="154"/>
      <c r="EH793" s="154"/>
      <c r="EI793" s="154"/>
      <c r="EJ793" s="154"/>
      <c r="EK793" s="154"/>
      <c r="EL793" s="154"/>
      <c r="EM793" s="154"/>
      <c r="EN793" s="154"/>
      <c r="EO793" s="154"/>
      <c r="EP793" s="154"/>
      <c r="EQ793" s="154"/>
      <c r="ER793" s="154"/>
      <c r="ES793" s="154"/>
      <c r="ET793" s="154"/>
      <c r="EU793" s="154"/>
      <c r="EV793" s="154"/>
      <c r="EW793" s="154"/>
      <c r="EX793" s="154"/>
      <c r="EY793" s="154"/>
      <c r="EZ793" s="154"/>
      <c r="FA793" s="154"/>
      <c r="FB793" s="154"/>
      <c r="FC793" s="154"/>
      <c r="FD793" s="154"/>
      <c r="FE793" s="154"/>
      <c r="FF793" s="154"/>
      <c r="FG793" s="154"/>
      <c r="FH793" s="154"/>
      <c r="FI793" s="154"/>
      <c r="FJ793" s="154"/>
      <c r="FK793" s="154"/>
      <c r="FL793" s="154"/>
      <c r="FM793" s="154"/>
      <c r="FN793" s="154"/>
      <c r="FO793" s="154"/>
      <c r="FP793" s="154"/>
      <c r="FQ793" s="154"/>
      <c r="FR793" s="154"/>
      <c r="FS793" s="154"/>
      <c r="FT793" s="154"/>
      <c r="FU793" s="154"/>
      <c r="FV793" s="154"/>
      <c r="FW793" s="154"/>
      <c r="FX793" s="154"/>
      <c r="FY793" s="154"/>
      <c r="FZ793" s="154"/>
      <c r="GA793" s="154"/>
      <c r="GB793" s="154"/>
      <c r="GC793" s="154"/>
      <c r="GD793" s="154"/>
      <c r="GE793" s="154"/>
      <c r="GF793" s="154"/>
      <c r="GG793" s="154"/>
      <c r="GH793" s="154"/>
      <c r="GI793" s="154"/>
      <c r="GJ793" s="154"/>
      <c r="GK793" s="154"/>
      <c r="GL793" s="154"/>
      <c r="GM793" s="154"/>
      <c r="GN793" s="154"/>
      <c r="GO793" s="154"/>
      <c r="GP793" s="154"/>
      <c r="GQ793" s="154"/>
      <c r="GR793" s="154"/>
      <c r="GS793" s="154"/>
      <c r="GT793" s="154"/>
      <c r="GU793" s="154"/>
      <c r="GV793" s="154"/>
      <c r="GW793" s="154"/>
      <c r="GX793" s="154"/>
      <c r="GY793" s="154"/>
      <c r="GZ793" s="154"/>
      <c r="HA793" s="154"/>
      <c r="HB793" s="154"/>
      <c r="HC793" s="154"/>
      <c r="HD793" s="154"/>
      <c r="HE793" s="154"/>
      <c r="HF793" s="154"/>
      <c r="HG793" s="154"/>
      <c r="HH793" s="154"/>
      <c r="HI793" s="154"/>
      <c r="HJ793" s="154"/>
      <c r="HK793" s="154"/>
      <c r="HL793" s="154"/>
      <c r="HM793" s="154"/>
      <c r="HN793" s="154"/>
    </row>
    <row r="794" spans="1:222" s="145" customFormat="1" ht="42" customHeight="1">
      <c r="A794" s="298"/>
      <c r="B794" s="284" t="s">
        <v>3416</v>
      </c>
      <c r="C794" s="284" t="s">
        <v>3417</v>
      </c>
      <c r="D794" s="388">
        <v>67.807999999999993</v>
      </c>
      <c r="E794" s="388">
        <v>59.331999999999987</v>
      </c>
      <c r="F794" s="388">
        <v>55.093999999999994</v>
      </c>
      <c r="G794" s="388">
        <v>50.855999999999995</v>
      </c>
      <c r="H794" s="144"/>
      <c r="I794" s="144"/>
      <c r="J794" s="144"/>
      <c r="K794" s="144"/>
      <c r="L794" s="144"/>
      <c r="M794" s="144"/>
      <c r="N794" s="144"/>
      <c r="O794" s="144"/>
      <c r="P794" s="144"/>
      <c r="Q794" s="144"/>
      <c r="R794" s="144"/>
      <c r="S794" s="144"/>
      <c r="T794" s="144"/>
      <c r="U794" s="144"/>
      <c r="V794" s="144"/>
      <c r="W794" s="144"/>
      <c r="X794" s="144"/>
      <c r="Y794" s="144"/>
      <c r="Z794" s="144"/>
      <c r="AA794" s="144"/>
      <c r="AB794" s="144"/>
      <c r="AC794" s="144"/>
      <c r="AD794" s="144"/>
      <c r="AE794" s="144"/>
      <c r="AF794" s="144"/>
      <c r="AG794" s="144"/>
      <c r="AH794" s="144"/>
      <c r="AI794" s="144"/>
      <c r="AJ794" s="144"/>
      <c r="AK794" s="144"/>
      <c r="AL794" s="144"/>
      <c r="AM794" s="144"/>
      <c r="AN794" s="144"/>
      <c r="AO794" s="144"/>
      <c r="AP794" s="144"/>
      <c r="AQ794" s="144"/>
      <c r="AR794" s="144"/>
      <c r="AS794" s="144"/>
      <c r="AT794" s="144"/>
      <c r="AU794" s="144"/>
      <c r="AV794" s="144"/>
      <c r="AW794" s="144"/>
      <c r="AX794" s="144"/>
      <c r="AY794" s="144"/>
      <c r="AZ794" s="144"/>
      <c r="BA794" s="144"/>
      <c r="BB794" s="144"/>
      <c r="BC794" s="144"/>
      <c r="BD794" s="144"/>
      <c r="BE794" s="144"/>
      <c r="BF794" s="144"/>
      <c r="BG794" s="144"/>
      <c r="BH794" s="144"/>
      <c r="BI794" s="144"/>
      <c r="BJ794" s="144"/>
      <c r="BK794" s="144"/>
      <c r="BL794" s="144"/>
      <c r="BM794" s="144"/>
      <c r="BN794" s="144"/>
      <c r="BO794" s="144"/>
      <c r="BP794" s="144"/>
      <c r="BQ794" s="144"/>
      <c r="BR794" s="144"/>
      <c r="BS794" s="144"/>
      <c r="BT794" s="144"/>
      <c r="BU794" s="144"/>
      <c r="BV794" s="144"/>
      <c r="BW794" s="144"/>
      <c r="BX794" s="144"/>
      <c r="BY794" s="144"/>
      <c r="BZ794" s="144"/>
      <c r="CA794" s="144"/>
      <c r="CB794" s="144"/>
      <c r="CC794" s="144"/>
      <c r="CD794" s="144"/>
      <c r="CE794" s="144"/>
      <c r="CF794" s="144"/>
      <c r="CG794" s="144"/>
      <c r="CH794" s="144"/>
      <c r="CI794" s="144"/>
      <c r="CJ794" s="144"/>
      <c r="CK794" s="144"/>
      <c r="CL794" s="144"/>
      <c r="CM794" s="144"/>
      <c r="CN794" s="144"/>
      <c r="CO794" s="144"/>
      <c r="CP794" s="144"/>
      <c r="CQ794" s="144"/>
      <c r="CR794" s="144"/>
      <c r="CS794" s="144"/>
      <c r="CT794" s="144"/>
      <c r="CU794" s="144"/>
      <c r="CV794" s="144"/>
      <c r="CW794" s="144"/>
      <c r="CX794" s="144"/>
      <c r="CY794" s="144"/>
      <c r="CZ794" s="144"/>
      <c r="DA794" s="144"/>
      <c r="DB794" s="144"/>
      <c r="DC794" s="144"/>
      <c r="DD794" s="144"/>
      <c r="DE794" s="144"/>
      <c r="DF794" s="144"/>
      <c r="DG794" s="144"/>
      <c r="DH794" s="144"/>
      <c r="DI794" s="144"/>
      <c r="DJ794" s="144"/>
      <c r="DK794" s="144"/>
      <c r="DL794" s="144"/>
      <c r="DM794" s="144"/>
      <c r="DN794" s="144"/>
      <c r="DO794" s="144"/>
      <c r="DP794" s="144"/>
      <c r="DQ794" s="144"/>
      <c r="DR794" s="144"/>
      <c r="DS794" s="144"/>
      <c r="DT794" s="144"/>
      <c r="DU794" s="144"/>
      <c r="DV794" s="144"/>
      <c r="DW794" s="144"/>
      <c r="DX794" s="144"/>
      <c r="DY794" s="144"/>
      <c r="DZ794" s="144"/>
      <c r="EA794" s="144"/>
      <c r="EB794" s="144"/>
      <c r="EC794" s="144"/>
      <c r="ED794" s="144"/>
      <c r="EE794" s="144"/>
      <c r="EF794" s="144"/>
      <c r="EG794" s="144"/>
      <c r="EH794" s="144"/>
      <c r="EI794" s="144"/>
      <c r="EJ794" s="144"/>
      <c r="EK794" s="144"/>
      <c r="EL794" s="144"/>
      <c r="EM794" s="144"/>
      <c r="EN794" s="144"/>
      <c r="EO794" s="144"/>
      <c r="EP794" s="144"/>
      <c r="EQ794" s="144"/>
      <c r="ER794" s="144"/>
      <c r="ES794" s="144"/>
      <c r="ET794" s="144"/>
      <c r="EU794" s="144"/>
      <c r="EV794" s="144"/>
      <c r="EW794" s="144"/>
      <c r="EX794" s="144"/>
      <c r="EY794" s="144"/>
      <c r="EZ794" s="144"/>
      <c r="FA794" s="144"/>
      <c r="FB794" s="144"/>
      <c r="FC794" s="144"/>
      <c r="FD794" s="144"/>
      <c r="FE794" s="144"/>
      <c r="FF794" s="144"/>
      <c r="FG794" s="144"/>
      <c r="FH794" s="144"/>
      <c r="FI794" s="144"/>
      <c r="FJ794" s="144"/>
      <c r="FK794" s="144"/>
      <c r="FL794" s="144"/>
      <c r="FM794" s="144"/>
      <c r="FN794" s="144"/>
      <c r="FO794" s="144"/>
      <c r="FP794" s="144"/>
      <c r="FQ794" s="144"/>
      <c r="FR794" s="144"/>
      <c r="FS794" s="144"/>
      <c r="FT794" s="144"/>
      <c r="FU794" s="144"/>
      <c r="FV794" s="144"/>
      <c r="FW794" s="144"/>
      <c r="FX794" s="144"/>
      <c r="FY794" s="144"/>
      <c r="FZ794" s="144"/>
      <c r="GA794" s="144"/>
      <c r="GB794" s="144"/>
      <c r="GC794" s="144"/>
      <c r="GD794" s="144"/>
      <c r="GE794" s="144"/>
      <c r="GF794" s="144"/>
      <c r="GG794" s="144"/>
      <c r="GH794" s="144"/>
      <c r="GI794" s="144"/>
      <c r="GJ794" s="144"/>
      <c r="GK794" s="144"/>
      <c r="GL794" s="144"/>
      <c r="GM794" s="144"/>
      <c r="GN794" s="144"/>
      <c r="GO794" s="144"/>
      <c r="GP794" s="144"/>
      <c r="GQ794" s="144"/>
      <c r="GR794" s="144"/>
      <c r="GS794" s="144"/>
      <c r="GT794" s="144"/>
      <c r="GU794" s="144"/>
      <c r="GV794" s="144"/>
      <c r="GW794" s="144"/>
      <c r="GX794" s="144"/>
      <c r="GY794" s="144"/>
      <c r="GZ794" s="144"/>
      <c r="HA794" s="144"/>
      <c r="HB794" s="144"/>
      <c r="HC794" s="144"/>
      <c r="HD794" s="144"/>
      <c r="HE794" s="144"/>
      <c r="HF794" s="144"/>
      <c r="HG794" s="144"/>
      <c r="HH794" s="144"/>
      <c r="HI794" s="144"/>
      <c r="HJ794" s="144"/>
      <c r="HK794" s="144"/>
      <c r="HL794" s="144"/>
      <c r="HM794" s="144"/>
      <c r="HN794" s="144"/>
    </row>
    <row r="795" spans="1:222" s="119" customFormat="1" ht="45.4" customHeight="1">
      <c r="A795" s="298"/>
      <c r="B795" s="284" t="s">
        <v>3418</v>
      </c>
      <c r="C795" s="284" t="s">
        <v>3419</v>
      </c>
      <c r="D795" s="388">
        <v>73.024000000000001</v>
      </c>
      <c r="E795" s="388">
        <v>63.895999999999994</v>
      </c>
      <c r="F795" s="388">
        <v>59.332000000000001</v>
      </c>
      <c r="G795" s="388">
        <v>54.768000000000001</v>
      </c>
      <c r="H795" s="152"/>
      <c r="I795" s="152"/>
      <c r="J795" s="152"/>
      <c r="K795" s="152"/>
      <c r="L795" s="152"/>
      <c r="M795" s="152"/>
      <c r="N795" s="152"/>
      <c r="O795" s="152"/>
      <c r="P795" s="152"/>
      <c r="Q795" s="152"/>
      <c r="R795" s="152"/>
      <c r="S795" s="152"/>
      <c r="T795" s="152"/>
      <c r="U795" s="152"/>
      <c r="V795" s="152"/>
      <c r="W795" s="152"/>
      <c r="X795" s="152"/>
      <c r="Y795" s="152"/>
      <c r="Z795" s="152"/>
      <c r="AA795" s="152"/>
      <c r="AB795" s="152"/>
      <c r="AC795" s="152"/>
      <c r="AD795" s="152"/>
      <c r="AE795" s="152"/>
      <c r="AF795" s="152"/>
      <c r="AG795" s="152"/>
      <c r="AH795" s="152"/>
      <c r="AI795" s="152"/>
      <c r="AJ795" s="152"/>
      <c r="AK795" s="152"/>
      <c r="AL795" s="152"/>
      <c r="AM795" s="152"/>
      <c r="AN795" s="152"/>
      <c r="AO795" s="152"/>
      <c r="AP795" s="152"/>
      <c r="AQ795" s="152"/>
      <c r="AR795" s="152"/>
      <c r="AS795" s="152"/>
      <c r="AT795" s="152"/>
      <c r="AU795" s="152"/>
      <c r="AV795" s="152"/>
      <c r="AW795" s="152"/>
      <c r="AX795" s="152"/>
      <c r="AY795" s="152"/>
      <c r="AZ795" s="152"/>
      <c r="BA795" s="152"/>
      <c r="BB795" s="152"/>
      <c r="BC795" s="152"/>
      <c r="BD795" s="152"/>
      <c r="BE795" s="152"/>
      <c r="BF795" s="152"/>
      <c r="BG795" s="152"/>
      <c r="BH795" s="152"/>
      <c r="BI795" s="152"/>
      <c r="BJ795" s="152"/>
      <c r="BK795" s="152"/>
      <c r="BL795" s="152"/>
      <c r="BM795" s="152"/>
      <c r="BN795" s="152"/>
      <c r="BO795" s="152"/>
      <c r="BP795" s="152"/>
      <c r="BQ795" s="152"/>
      <c r="BR795" s="152"/>
      <c r="BS795" s="152"/>
      <c r="BT795" s="152"/>
      <c r="BU795" s="152"/>
      <c r="BV795" s="152"/>
      <c r="BW795" s="152"/>
      <c r="BX795" s="152"/>
      <c r="BY795" s="152"/>
      <c r="BZ795" s="152"/>
      <c r="CA795" s="152"/>
      <c r="CB795" s="152"/>
      <c r="CC795" s="152"/>
      <c r="CD795" s="152"/>
      <c r="CE795" s="152"/>
      <c r="CF795" s="152"/>
      <c r="CG795" s="152"/>
      <c r="CH795" s="152"/>
      <c r="CI795" s="152"/>
      <c r="CJ795" s="152"/>
      <c r="CK795" s="152"/>
      <c r="CL795" s="152"/>
      <c r="CM795" s="152"/>
      <c r="CN795" s="152"/>
      <c r="CO795" s="152"/>
      <c r="CP795" s="152"/>
      <c r="CQ795" s="152"/>
      <c r="CR795" s="152"/>
      <c r="CS795" s="152"/>
      <c r="CT795" s="152"/>
      <c r="CU795" s="152"/>
      <c r="CV795" s="152"/>
      <c r="CW795" s="152"/>
      <c r="CX795" s="152"/>
      <c r="CY795" s="152"/>
      <c r="CZ795" s="152"/>
      <c r="DA795" s="152"/>
      <c r="DB795" s="152"/>
      <c r="DC795" s="152"/>
      <c r="DD795" s="152"/>
      <c r="DE795" s="152"/>
      <c r="DF795" s="152"/>
      <c r="DG795" s="152"/>
      <c r="DH795" s="152"/>
      <c r="DI795" s="152"/>
      <c r="DJ795" s="152"/>
      <c r="DK795" s="152"/>
      <c r="DL795" s="152"/>
      <c r="DM795" s="152"/>
      <c r="DN795" s="152"/>
      <c r="DO795" s="152"/>
      <c r="DP795" s="152"/>
      <c r="DQ795" s="152"/>
      <c r="DR795" s="152"/>
      <c r="DS795" s="152"/>
      <c r="DT795" s="152"/>
      <c r="DU795" s="152"/>
      <c r="DV795" s="152"/>
      <c r="DW795" s="152"/>
      <c r="DX795" s="152"/>
      <c r="DY795" s="152"/>
      <c r="DZ795" s="152"/>
      <c r="EA795" s="152"/>
      <c r="EB795" s="152"/>
      <c r="EC795" s="152"/>
      <c r="ED795" s="152"/>
      <c r="EE795" s="152"/>
      <c r="EF795" s="152"/>
      <c r="EG795" s="152"/>
      <c r="EH795" s="152"/>
      <c r="EI795" s="152"/>
      <c r="EJ795" s="152"/>
      <c r="EK795" s="152"/>
      <c r="EL795" s="152"/>
      <c r="EM795" s="152"/>
      <c r="EN795" s="152"/>
      <c r="EO795" s="152"/>
      <c r="EP795" s="152"/>
      <c r="EQ795" s="152"/>
      <c r="ER795" s="152"/>
      <c r="ES795" s="152"/>
      <c r="ET795" s="152"/>
      <c r="EU795" s="152"/>
      <c r="EV795" s="152"/>
      <c r="EW795" s="152"/>
      <c r="EX795" s="152"/>
      <c r="EY795" s="152"/>
      <c r="EZ795" s="152"/>
      <c r="FA795" s="152"/>
      <c r="FB795" s="152"/>
      <c r="FC795" s="152"/>
      <c r="FD795" s="152"/>
      <c r="FE795" s="152"/>
      <c r="FF795" s="152"/>
      <c r="FG795" s="152"/>
      <c r="FH795" s="152"/>
      <c r="FI795" s="152"/>
      <c r="FJ795" s="152"/>
      <c r="FK795" s="152"/>
      <c r="FL795" s="152"/>
      <c r="FM795" s="152"/>
      <c r="FN795" s="152"/>
      <c r="FO795" s="152"/>
      <c r="FP795" s="152"/>
      <c r="FQ795" s="152"/>
      <c r="FR795" s="152"/>
      <c r="FS795" s="152"/>
      <c r="FT795" s="152"/>
      <c r="FU795" s="152"/>
      <c r="FV795" s="152"/>
      <c r="FW795" s="152"/>
      <c r="FX795" s="152"/>
      <c r="FY795" s="152"/>
      <c r="FZ795" s="152"/>
      <c r="GA795" s="152"/>
      <c r="GB795" s="152"/>
      <c r="GC795" s="152"/>
      <c r="GD795" s="152"/>
      <c r="GE795" s="152"/>
      <c r="GF795" s="152"/>
      <c r="GG795" s="152"/>
      <c r="GH795" s="152"/>
      <c r="GI795" s="152"/>
      <c r="GJ795" s="152"/>
      <c r="GK795" s="152"/>
      <c r="GL795" s="152"/>
      <c r="GM795" s="152"/>
      <c r="GN795" s="152"/>
      <c r="GO795" s="152"/>
      <c r="GP795" s="152"/>
      <c r="GQ795" s="152"/>
      <c r="GR795" s="152"/>
      <c r="GS795" s="152"/>
      <c r="GT795" s="152"/>
      <c r="GU795" s="152"/>
      <c r="GV795" s="152"/>
      <c r="GW795" s="152"/>
      <c r="GX795" s="152"/>
      <c r="GY795" s="152"/>
      <c r="GZ795" s="152"/>
      <c r="HA795" s="152"/>
      <c r="HB795" s="152"/>
      <c r="HC795" s="152"/>
      <c r="HD795" s="152"/>
      <c r="HE795" s="152"/>
      <c r="HF795" s="152"/>
      <c r="HG795" s="152"/>
      <c r="HH795" s="152"/>
      <c r="HI795" s="152"/>
      <c r="HJ795" s="152"/>
      <c r="HK795" s="152"/>
      <c r="HL795" s="152"/>
      <c r="HM795" s="152"/>
      <c r="HN795" s="152"/>
    </row>
    <row r="796" spans="1:222" s="179" customFormat="1" ht="40.5" customHeight="1">
      <c r="A796" s="298"/>
      <c r="B796" s="284" t="s">
        <v>3420</v>
      </c>
      <c r="C796" s="284" t="s">
        <v>3421</v>
      </c>
      <c r="D796" s="388">
        <v>57.376000000000005</v>
      </c>
      <c r="E796" s="388">
        <v>50.203999999999994</v>
      </c>
      <c r="F796" s="388">
        <v>46.618000000000002</v>
      </c>
      <c r="G796" s="388">
        <v>43.031999999999996</v>
      </c>
    </row>
    <row r="797" spans="1:222" s="158" customFormat="1" ht="31.5" customHeight="1">
      <c r="A797" s="338"/>
      <c r="B797" s="284" t="s">
        <v>3422</v>
      </c>
      <c r="C797" s="284" t="s">
        <v>3423</v>
      </c>
      <c r="D797" s="400">
        <v>59.983999999999995</v>
      </c>
      <c r="E797" s="400">
        <v>52.48599999999999</v>
      </c>
      <c r="F797" s="400">
        <v>48.736999999999995</v>
      </c>
      <c r="G797" s="400">
        <v>44.987999999999992</v>
      </c>
      <c r="H797" s="157"/>
      <c r="I797" s="157"/>
      <c r="J797" s="157"/>
      <c r="K797" s="157"/>
      <c r="L797" s="157"/>
      <c r="M797" s="157"/>
      <c r="N797" s="157"/>
      <c r="O797" s="157"/>
      <c r="P797" s="157"/>
      <c r="Q797" s="157"/>
      <c r="R797" s="157"/>
      <c r="S797" s="157"/>
      <c r="T797" s="157"/>
      <c r="U797" s="157"/>
      <c r="V797" s="157"/>
      <c r="W797" s="157"/>
      <c r="X797" s="157"/>
      <c r="Y797" s="157"/>
      <c r="Z797" s="157"/>
      <c r="AA797" s="157"/>
      <c r="AB797" s="157"/>
      <c r="AC797" s="157"/>
      <c r="AD797" s="157"/>
      <c r="AE797" s="157"/>
      <c r="AF797" s="157"/>
      <c r="AG797" s="157"/>
      <c r="AH797" s="157"/>
      <c r="AI797" s="157"/>
      <c r="AJ797" s="157"/>
      <c r="AK797" s="157"/>
      <c r="AL797" s="157"/>
      <c r="AM797" s="157"/>
      <c r="AN797" s="157"/>
      <c r="AO797" s="157"/>
      <c r="AP797" s="157"/>
      <c r="AQ797" s="157"/>
      <c r="AR797" s="157"/>
      <c r="AS797" s="157"/>
      <c r="AT797" s="157"/>
      <c r="AU797" s="157"/>
      <c r="AV797" s="157"/>
      <c r="AW797" s="157"/>
      <c r="AX797" s="157"/>
      <c r="AY797" s="157"/>
      <c r="AZ797" s="157"/>
      <c r="BA797" s="157"/>
      <c r="BB797" s="157"/>
      <c r="BC797" s="157"/>
      <c r="BD797" s="157"/>
      <c r="BE797" s="157"/>
      <c r="BF797" s="157"/>
      <c r="BG797" s="157"/>
      <c r="BH797" s="157"/>
      <c r="BI797" s="157"/>
      <c r="BJ797" s="157"/>
      <c r="BK797" s="157"/>
      <c r="BL797" s="157"/>
      <c r="BM797" s="157"/>
      <c r="BN797" s="157"/>
      <c r="BO797" s="157"/>
      <c r="BP797" s="157"/>
      <c r="BQ797" s="157"/>
      <c r="BR797" s="157"/>
      <c r="BS797" s="157"/>
      <c r="BT797" s="157"/>
      <c r="BU797" s="157"/>
      <c r="BV797" s="157"/>
      <c r="BW797" s="157"/>
      <c r="BX797" s="157"/>
      <c r="BY797" s="157"/>
      <c r="BZ797" s="157"/>
      <c r="CA797" s="157"/>
      <c r="CB797" s="157"/>
      <c r="CC797" s="157"/>
      <c r="CD797" s="157"/>
      <c r="CE797" s="157"/>
      <c r="CF797" s="157"/>
      <c r="CG797" s="157"/>
      <c r="CH797" s="157"/>
      <c r="CI797" s="157"/>
      <c r="CJ797" s="157"/>
      <c r="CK797" s="157"/>
      <c r="CL797" s="157"/>
      <c r="CM797" s="157"/>
      <c r="CN797" s="157"/>
      <c r="CO797" s="157"/>
      <c r="CP797" s="157"/>
      <c r="CQ797" s="157"/>
      <c r="CR797" s="157"/>
      <c r="CS797" s="157"/>
      <c r="CT797" s="157"/>
      <c r="CU797" s="157"/>
      <c r="CV797" s="157"/>
      <c r="CW797" s="157"/>
      <c r="CX797" s="157"/>
      <c r="CY797" s="157"/>
      <c r="CZ797" s="157"/>
      <c r="DA797" s="157"/>
      <c r="DB797" s="157"/>
      <c r="DC797" s="157"/>
      <c r="DD797" s="157"/>
      <c r="DE797" s="157"/>
      <c r="DF797" s="157"/>
      <c r="DG797" s="157"/>
      <c r="DH797" s="157"/>
      <c r="DI797" s="157"/>
      <c r="DJ797" s="157"/>
      <c r="DK797" s="157"/>
      <c r="DL797" s="157"/>
      <c r="DM797" s="157"/>
      <c r="DN797" s="157"/>
      <c r="DO797" s="157"/>
      <c r="DP797" s="157"/>
      <c r="DQ797" s="157"/>
      <c r="DR797" s="157"/>
      <c r="DS797" s="157"/>
      <c r="DT797" s="157"/>
      <c r="DU797" s="157"/>
      <c r="DV797" s="157"/>
      <c r="DW797" s="157"/>
      <c r="DX797" s="157"/>
      <c r="DY797" s="157"/>
      <c r="DZ797" s="157"/>
      <c r="EA797" s="157"/>
      <c r="EB797" s="157"/>
      <c r="EC797" s="157"/>
      <c r="ED797" s="157"/>
      <c r="EE797" s="157"/>
      <c r="EF797" s="157"/>
      <c r="EG797" s="157"/>
      <c r="EH797" s="157"/>
      <c r="EI797" s="157"/>
      <c r="EJ797" s="157"/>
      <c r="EK797" s="157"/>
      <c r="EL797" s="157"/>
      <c r="EM797" s="157"/>
      <c r="EN797" s="157"/>
      <c r="EO797" s="157"/>
      <c r="EP797" s="157"/>
      <c r="EQ797" s="157"/>
      <c r="ER797" s="157"/>
      <c r="ES797" s="157"/>
      <c r="ET797" s="157"/>
      <c r="EU797" s="157"/>
      <c r="EV797" s="157"/>
      <c r="EW797" s="157"/>
      <c r="EX797" s="157"/>
      <c r="EY797" s="157"/>
      <c r="EZ797" s="157"/>
      <c r="FA797" s="157"/>
      <c r="FB797" s="157"/>
      <c r="FC797" s="157"/>
      <c r="FD797" s="157"/>
      <c r="FE797" s="157"/>
      <c r="FF797" s="157"/>
      <c r="FG797" s="157"/>
      <c r="FH797" s="157"/>
      <c r="FI797" s="157"/>
      <c r="FJ797" s="157"/>
      <c r="FK797" s="157"/>
      <c r="FL797" s="157"/>
      <c r="FM797" s="157"/>
      <c r="FN797" s="157"/>
      <c r="FO797" s="157"/>
      <c r="FP797" s="157"/>
      <c r="FQ797" s="157"/>
      <c r="FR797" s="157"/>
      <c r="FS797" s="157"/>
      <c r="FT797" s="157"/>
      <c r="FU797" s="157"/>
      <c r="FV797" s="157"/>
      <c r="FW797" s="157"/>
      <c r="FX797" s="157"/>
      <c r="FY797" s="157"/>
      <c r="FZ797" s="157"/>
      <c r="GA797" s="157"/>
      <c r="GB797" s="157"/>
      <c r="GC797" s="157"/>
      <c r="GD797" s="157"/>
      <c r="GE797" s="157"/>
      <c r="GF797" s="157"/>
      <c r="GG797" s="157"/>
      <c r="GH797" s="157"/>
      <c r="GI797" s="157"/>
      <c r="GJ797" s="157"/>
      <c r="GK797" s="157"/>
      <c r="GL797" s="157"/>
      <c r="GM797" s="157"/>
      <c r="GN797" s="157"/>
      <c r="GO797" s="157"/>
      <c r="GP797" s="157"/>
      <c r="GQ797" s="157"/>
      <c r="GR797" s="157"/>
      <c r="GS797" s="157"/>
      <c r="GT797" s="157"/>
      <c r="GU797" s="157"/>
      <c r="GV797" s="157"/>
      <c r="GW797" s="157"/>
      <c r="GX797" s="157"/>
      <c r="GY797" s="157"/>
      <c r="GZ797" s="157"/>
      <c r="HA797" s="157"/>
      <c r="HB797" s="157"/>
      <c r="HC797" s="157"/>
      <c r="HD797" s="157"/>
      <c r="HE797" s="157"/>
      <c r="HF797" s="157"/>
      <c r="HG797" s="157"/>
      <c r="HH797" s="157"/>
      <c r="HI797" s="157"/>
      <c r="HJ797" s="157"/>
      <c r="HK797" s="157"/>
      <c r="HL797" s="157"/>
      <c r="HM797" s="157"/>
      <c r="HN797" s="157"/>
    </row>
    <row r="798" spans="1:222" s="119" customFormat="1" ht="43.15" customHeight="1">
      <c r="A798" s="341" t="s">
        <v>3424</v>
      </c>
      <c r="B798" s="306"/>
      <c r="C798" s="306"/>
      <c r="D798" s="388"/>
      <c r="E798" s="388"/>
      <c r="F798" s="388"/>
      <c r="G798" s="388"/>
      <c r="H798" s="152"/>
      <c r="I798" s="152"/>
      <c r="J798" s="152"/>
      <c r="K798" s="152"/>
      <c r="L798" s="152"/>
      <c r="M798" s="152"/>
      <c r="N798" s="152"/>
      <c r="O798" s="152"/>
      <c r="P798" s="152"/>
      <c r="Q798" s="152"/>
      <c r="R798" s="152"/>
      <c r="S798" s="152"/>
      <c r="T798" s="152"/>
      <c r="U798" s="152"/>
      <c r="V798" s="152"/>
      <c r="W798" s="152"/>
      <c r="X798" s="152"/>
      <c r="Y798" s="152"/>
      <c r="Z798" s="152"/>
      <c r="AA798" s="152"/>
      <c r="AB798" s="152"/>
      <c r="AC798" s="152"/>
      <c r="AD798" s="152"/>
      <c r="AE798" s="152"/>
      <c r="AF798" s="152"/>
      <c r="AG798" s="152"/>
      <c r="AH798" s="152"/>
      <c r="AI798" s="152"/>
      <c r="AJ798" s="152"/>
      <c r="AK798" s="152"/>
      <c r="AL798" s="152"/>
      <c r="AM798" s="152"/>
      <c r="AN798" s="152"/>
      <c r="AO798" s="152"/>
      <c r="AP798" s="152"/>
      <c r="AQ798" s="152"/>
      <c r="AR798" s="152"/>
      <c r="AS798" s="152"/>
      <c r="AT798" s="152"/>
      <c r="AU798" s="152"/>
      <c r="AV798" s="152"/>
      <c r="AW798" s="152"/>
      <c r="AX798" s="152"/>
      <c r="AY798" s="152"/>
      <c r="AZ798" s="152"/>
      <c r="BA798" s="152"/>
      <c r="BB798" s="152"/>
      <c r="BC798" s="152"/>
      <c r="BD798" s="152"/>
      <c r="BE798" s="152"/>
      <c r="BF798" s="152"/>
      <c r="BG798" s="152"/>
      <c r="BH798" s="152"/>
      <c r="BI798" s="152"/>
      <c r="BJ798" s="152"/>
      <c r="BK798" s="152"/>
      <c r="BL798" s="152"/>
      <c r="BM798" s="152"/>
      <c r="BN798" s="152"/>
      <c r="BO798" s="152"/>
      <c r="BP798" s="152"/>
      <c r="BQ798" s="152"/>
      <c r="BR798" s="152"/>
      <c r="BS798" s="152"/>
      <c r="BT798" s="152"/>
      <c r="BU798" s="152"/>
      <c r="BV798" s="152"/>
      <c r="BW798" s="152"/>
      <c r="BX798" s="152"/>
      <c r="BY798" s="152"/>
      <c r="BZ798" s="152"/>
      <c r="CA798" s="152"/>
      <c r="CB798" s="152"/>
      <c r="CC798" s="152"/>
      <c r="CD798" s="152"/>
      <c r="CE798" s="152"/>
      <c r="CF798" s="152"/>
      <c r="CG798" s="152"/>
      <c r="CH798" s="152"/>
      <c r="CI798" s="152"/>
      <c r="CJ798" s="152"/>
      <c r="CK798" s="152"/>
      <c r="CL798" s="152"/>
      <c r="CM798" s="152"/>
      <c r="CN798" s="152"/>
      <c r="CO798" s="152"/>
      <c r="CP798" s="152"/>
      <c r="CQ798" s="152"/>
      <c r="CR798" s="152"/>
      <c r="CS798" s="152"/>
      <c r="CT798" s="152"/>
      <c r="CU798" s="152"/>
      <c r="CV798" s="152"/>
      <c r="CW798" s="152"/>
      <c r="CX798" s="152"/>
      <c r="CY798" s="152"/>
      <c r="CZ798" s="152"/>
      <c r="DA798" s="152"/>
      <c r="DB798" s="152"/>
      <c r="DC798" s="152"/>
      <c r="DD798" s="152"/>
      <c r="DE798" s="152"/>
      <c r="DF798" s="152"/>
      <c r="DG798" s="152"/>
      <c r="DH798" s="152"/>
      <c r="DI798" s="152"/>
      <c r="DJ798" s="152"/>
      <c r="DK798" s="152"/>
      <c r="DL798" s="152"/>
      <c r="DM798" s="152"/>
      <c r="DN798" s="152"/>
      <c r="DO798" s="152"/>
      <c r="DP798" s="152"/>
      <c r="DQ798" s="152"/>
      <c r="DR798" s="152"/>
      <c r="DS798" s="152"/>
      <c r="DT798" s="152"/>
      <c r="DU798" s="152"/>
      <c r="DV798" s="152"/>
      <c r="DW798" s="152"/>
      <c r="DX798" s="152"/>
      <c r="DY798" s="152"/>
      <c r="DZ798" s="152"/>
      <c r="EA798" s="152"/>
      <c r="EB798" s="152"/>
      <c r="EC798" s="152"/>
      <c r="ED798" s="152"/>
      <c r="EE798" s="152"/>
      <c r="EF798" s="152"/>
      <c r="EG798" s="152"/>
      <c r="EH798" s="152"/>
      <c r="EI798" s="152"/>
      <c r="EJ798" s="152"/>
      <c r="EK798" s="152"/>
      <c r="EL798" s="152"/>
      <c r="EM798" s="152"/>
      <c r="EN798" s="152"/>
      <c r="EO798" s="152"/>
      <c r="EP798" s="152"/>
      <c r="EQ798" s="152"/>
      <c r="ER798" s="152"/>
      <c r="ES798" s="152"/>
      <c r="ET798" s="152"/>
      <c r="EU798" s="152"/>
      <c r="EV798" s="152"/>
      <c r="EW798" s="152"/>
      <c r="EX798" s="152"/>
      <c r="EY798" s="152"/>
      <c r="EZ798" s="152"/>
      <c r="FA798" s="152"/>
      <c r="FB798" s="152"/>
      <c r="FC798" s="152"/>
      <c r="FD798" s="152"/>
      <c r="FE798" s="152"/>
      <c r="FF798" s="152"/>
      <c r="FG798" s="152"/>
      <c r="FH798" s="152"/>
      <c r="FI798" s="152"/>
      <c r="FJ798" s="152"/>
      <c r="FK798" s="152"/>
      <c r="FL798" s="152"/>
      <c r="FM798" s="152"/>
      <c r="FN798" s="152"/>
      <c r="FO798" s="152"/>
      <c r="FP798" s="152"/>
      <c r="FQ798" s="152"/>
      <c r="FR798" s="152"/>
      <c r="FS798" s="152"/>
      <c r="FT798" s="152"/>
      <c r="FU798" s="152"/>
      <c r="FV798" s="152"/>
      <c r="FW798" s="152"/>
      <c r="FX798" s="152"/>
      <c r="FY798" s="152"/>
      <c r="FZ798" s="152"/>
      <c r="GA798" s="152"/>
      <c r="GB798" s="152"/>
      <c r="GC798" s="152"/>
      <c r="GD798" s="152"/>
      <c r="GE798" s="152"/>
      <c r="GF798" s="152"/>
      <c r="GG798" s="152"/>
      <c r="GH798" s="152"/>
      <c r="GI798" s="152"/>
      <c r="GJ798" s="152"/>
      <c r="GK798" s="152"/>
      <c r="GL798" s="152"/>
      <c r="GM798" s="152"/>
      <c r="GN798" s="152"/>
      <c r="GO798" s="152"/>
      <c r="GP798" s="152"/>
      <c r="GQ798" s="152"/>
      <c r="GR798" s="152"/>
      <c r="GS798" s="152"/>
      <c r="GT798" s="152"/>
      <c r="GU798" s="152"/>
      <c r="GV798" s="152"/>
      <c r="GW798" s="152"/>
      <c r="GX798" s="152"/>
      <c r="GY798" s="152"/>
      <c r="GZ798" s="152"/>
      <c r="HA798" s="152"/>
      <c r="HB798" s="152"/>
      <c r="HC798" s="152"/>
      <c r="HD798" s="152"/>
      <c r="HE798" s="152"/>
      <c r="HF798" s="152"/>
      <c r="HG798" s="152"/>
      <c r="HH798" s="152"/>
      <c r="HI798" s="152"/>
      <c r="HJ798" s="152"/>
      <c r="HK798" s="152"/>
      <c r="HL798" s="152"/>
      <c r="HM798" s="152"/>
      <c r="HN798" s="152"/>
    </row>
    <row r="799" spans="1:222" s="158" customFormat="1" ht="41.25" customHeight="1">
      <c r="A799" s="284"/>
      <c r="B799" s="321" t="s">
        <v>3425</v>
      </c>
      <c r="C799" s="336"/>
      <c r="D799" s="403"/>
      <c r="E799" s="403"/>
      <c r="F799" s="403"/>
      <c r="G799" s="403"/>
      <c r="H799" s="157"/>
      <c r="I799" s="157"/>
      <c r="J799" s="157"/>
      <c r="K799" s="157"/>
      <c r="L799" s="157"/>
      <c r="M799" s="157"/>
      <c r="N799" s="157"/>
      <c r="O799" s="157"/>
      <c r="P799" s="157"/>
      <c r="Q799" s="157"/>
      <c r="R799" s="157"/>
      <c r="S799" s="157"/>
      <c r="T799" s="157"/>
      <c r="U799" s="157"/>
      <c r="V799" s="157"/>
      <c r="W799" s="157"/>
      <c r="X799" s="157"/>
      <c r="Y799" s="157"/>
      <c r="Z799" s="157"/>
      <c r="AA799" s="157"/>
      <c r="AB799" s="157"/>
      <c r="AC799" s="157"/>
      <c r="AD799" s="157"/>
      <c r="AE799" s="157"/>
      <c r="AF799" s="157"/>
      <c r="AG799" s="157"/>
      <c r="AH799" s="157"/>
      <c r="AI799" s="157"/>
      <c r="AJ799" s="157"/>
      <c r="AK799" s="157"/>
      <c r="AL799" s="157"/>
      <c r="AM799" s="157"/>
      <c r="AN799" s="157"/>
      <c r="AO799" s="157"/>
      <c r="AP799" s="157"/>
      <c r="AQ799" s="157"/>
      <c r="AR799" s="157"/>
      <c r="AS799" s="157"/>
      <c r="AT799" s="157"/>
      <c r="AU799" s="157"/>
      <c r="AV799" s="157"/>
      <c r="AW799" s="157"/>
      <c r="AX799" s="157"/>
      <c r="AY799" s="157"/>
      <c r="AZ799" s="157"/>
      <c r="BA799" s="157"/>
      <c r="BB799" s="157"/>
      <c r="BC799" s="157"/>
      <c r="BD799" s="157"/>
      <c r="BE799" s="157"/>
      <c r="BF799" s="157"/>
      <c r="BG799" s="157"/>
      <c r="BH799" s="157"/>
      <c r="BI799" s="157"/>
      <c r="BJ799" s="157"/>
      <c r="BK799" s="157"/>
      <c r="BL799" s="157"/>
      <c r="BM799" s="157"/>
      <c r="BN799" s="157"/>
      <c r="BO799" s="157"/>
      <c r="BP799" s="157"/>
      <c r="BQ799" s="157"/>
      <c r="BR799" s="157"/>
      <c r="BS799" s="157"/>
      <c r="BT799" s="157"/>
      <c r="BU799" s="157"/>
      <c r="BV799" s="157"/>
      <c r="BW799" s="157"/>
      <c r="BX799" s="157"/>
      <c r="BY799" s="157"/>
      <c r="BZ799" s="157"/>
      <c r="CA799" s="157"/>
      <c r="CB799" s="157"/>
      <c r="CC799" s="157"/>
      <c r="CD799" s="157"/>
      <c r="CE799" s="157"/>
      <c r="CF799" s="157"/>
      <c r="CG799" s="157"/>
      <c r="CH799" s="157"/>
      <c r="CI799" s="157"/>
      <c r="CJ799" s="157"/>
      <c r="CK799" s="157"/>
      <c r="CL799" s="157"/>
      <c r="CM799" s="157"/>
      <c r="CN799" s="157"/>
      <c r="CO799" s="157"/>
      <c r="CP799" s="157"/>
      <c r="CQ799" s="157"/>
      <c r="CR799" s="157"/>
      <c r="CS799" s="157"/>
      <c r="CT799" s="157"/>
      <c r="CU799" s="157"/>
      <c r="CV799" s="157"/>
      <c r="CW799" s="157"/>
      <c r="CX799" s="157"/>
      <c r="CY799" s="157"/>
      <c r="CZ799" s="157"/>
      <c r="DA799" s="157"/>
      <c r="DB799" s="157"/>
      <c r="DC799" s="157"/>
      <c r="DD799" s="157"/>
      <c r="DE799" s="157"/>
      <c r="DF799" s="157"/>
      <c r="DG799" s="157"/>
      <c r="DH799" s="157"/>
      <c r="DI799" s="157"/>
      <c r="DJ799" s="157"/>
      <c r="DK799" s="157"/>
      <c r="DL799" s="157"/>
      <c r="DM799" s="157"/>
      <c r="DN799" s="157"/>
      <c r="DO799" s="157"/>
      <c r="DP799" s="157"/>
      <c r="DQ799" s="157"/>
      <c r="DR799" s="157"/>
      <c r="DS799" s="157"/>
      <c r="DT799" s="157"/>
      <c r="DU799" s="157"/>
      <c r="DV799" s="157"/>
      <c r="DW799" s="157"/>
      <c r="DX799" s="157"/>
      <c r="DY799" s="157"/>
      <c r="DZ799" s="157"/>
      <c r="EA799" s="157"/>
      <c r="EB799" s="157"/>
      <c r="EC799" s="157"/>
      <c r="ED799" s="157"/>
      <c r="EE799" s="157"/>
      <c r="EF799" s="157"/>
      <c r="EG799" s="157"/>
      <c r="EH799" s="157"/>
      <c r="EI799" s="157"/>
      <c r="EJ799" s="157"/>
      <c r="EK799" s="157"/>
      <c r="EL799" s="157"/>
      <c r="EM799" s="157"/>
      <c r="EN799" s="157"/>
      <c r="EO799" s="157"/>
      <c r="EP799" s="157"/>
      <c r="EQ799" s="157"/>
      <c r="ER799" s="157"/>
      <c r="ES799" s="157"/>
      <c r="ET799" s="157"/>
      <c r="EU799" s="157"/>
      <c r="EV799" s="157"/>
      <c r="EW799" s="157"/>
      <c r="EX799" s="157"/>
      <c r="EY799" s="157"/>
      <c r="EZ799" s="157"/>
      <c r="FA799" s="157"/>
      <c r="FB799" s="157"/>
      <c r="FC799" s="157"/>
      <c r="FD799" s="157"/>
      <c r="FE799" s="157"/>
      <c r="FF799" s="157"/>
      <c r="FG799" s="157"/>
      <c r="FH799" s="157"/>
      <c r="FI799" s="157"/>
      <c r="FJ799" s="157"/>
      <c r="FK799" s="157"/>
      <c r="FL799" s="157"/>
      <c r="FM799" s="157"/>
      <c r="FN799" s="157"/>
      <c r="FO799" s="157"/>
      <c r="FP799" s="157"/>
      <c r="FQ799" s="157"/>
      <c r="FR799" s="157"/>
      <c r="FS799" s="157"/>
      <c r="FT799" s="157"/>
      <c r="FU799" s="157"/>
      <c r="FV799" s="157"/>
      <c r="FW799" s="157"/>
      <c r="FX799" s="157"/>
      <c r="FY799" s="157"/>
      <c r="FZ799" s="157"/>
      <c r="GA799" s="157"/>
      <c r="GB799" s="157"/>
      <c r="GC799" s="157"/>
      <c r="GD799" s="157"/>
      <c r="GE799" s="157"/>
      <c r="GF799" s="157"/>
      <c r="GG799" s="157"/>
      <c r="GH799" s="157"/>
      <c r="GI799" s="157"/>
      <c r="GJ799" s="157"/>
      <c r="GK799" s="157"/>
      <c r="GL799" s="157"/>
      <c r="GM799" s="157"/>
      <c r="GN799" s="157"/>
      <c r="GO799" s="157"/>
      <c r="GP799" s="157"/>
      <c r="GQ799" s="157"/>
      <c r="GR799" s="157"/>
      <c r="GS799" s="157"/>
      <c r="GT799" s="157"/>
      <c r="GU799" s="157"/>
      <c r="GV799" s="157"/>
      <c r="GW799" s="157"/>
      <c r="GX799" s="157"/>
      <c r="GY799" s="157"/>
      <c r="GZ799" s="157"/>
      <c r="HA799" s="157"/>
      <c r="HB799" s="157"/>
      <c r="HC799" s="157"/>
      <c r="HD799" s="157"/>
      <c r="HE799" s="157"/>
      <c r="HF799" s="157"/>
      <c r="HG799" s="157"/>
      <c r="HH799" s="157"/>
      <c r="HI799" s="157"/>
      <c r="HJ799" s="157"/>
      <c r="HK799" s="157"/>
      <c r="HL799" s="157"/>
      <c r="HM799" s="157"/>
      <c r="HN799" s="157"/>
    </row>
    <row r="800" spans="1:222" s="119" customFormat="1" ht="43.15" customHeight="1">
      <c r="A800" s="295"/>
      <c r="B800" s="295" t="s">
        <v>2020</v>
      </c>
      <c r="C800" s="313" t="s">
        <v>3916</v>
      </c>
      <c r="D800" s="404">
        <v>130.4</v>
      </c>
      <c r="E800" s="404">
        <v>114.1</v>
      </c>
      <c r="F800" s="404">
        <v>105.95</v>
      </c>
      <c r="G800" s="404">
        <v>97.8</v>
      </c>
      <c r="H800" s="152"/>
      <c r="I800" s="152"/>
      <c r="J800" s="152"/>
      <c r="K800" s="152"/>
      <c r="L800" s="152"/>
      <c r="M800" s="152"/>
      <c r="N800" s="152"/>
      <c r="O800" s="152"/>
      <c r="P800" s="152"/>
      <c r="Q800" s="152"/>
      <c r="R800" s="152"/>
      <c r="S800" s="152"/>
      <c r="T800" s="152"/>
      <c r="U800" s="152"/>
      <c r="V800" s="152"/>
      <c r="W800" s="152"/>
      <c r="X800" s="152"/>
      <c r="Y800" s="152"/>
      <c r="Z800" s="152"/>
      <c r="AA800" s="152"/>
      <c r="AB800" s="152"/>
      <c r="AC800" s="152"/>
      <c r="AD800" s="152"/>
      <c r="AE800" s="152"/>
      <c r="AF800" s="152"/>
      <c r="AG800" s="152"/>
      <c r="AH800" s="152"/>
      <c r="AI800" s="152"/>
      <c r="AJ800" s="152"/>
      <c r="AK800" s="152"/>
      <c r="AL800" s="152"/>
      <c r="AM800" s="152"/>
      <c r="AN800" s="152"/>
      <c r="AO800" s="152"/>
      <c r="AP800" s="152"/>
      <c r="AQ800" s="152"/>
      <c r="AR800" s="152"/>
      <c r="AS800" s="152"/>
      <c r="AT800" s="152"/>
      <c r="AU800" s="152"/>
      <c r="AV800" s="152"/>
      <c r="AW800" s="152"/>
      <c r="AX800" s="152"/>
      <c r="AY800" s="152"/>
      <c r="AZ800" s="152"/>
      <c r="BA800" s="152"/>
      <c r="BB800" s="152"/>
      <c r="BC800" s="152"/>
      <c r="BD800" s="152"/>
      <c r="BE800" s="152"/>
      <c r="BF800" s="152"/>
      <c r="BG800" s="152"/>
      <c r="BH800" s="152"/>
      <c r="BI800" s="152"/>
      <c r="BJ800" s="152"/>
      <c r="BK800" s="152"/>
      <c r="BL800" s="152"/>
      <c r="BM800" s="152"/>
      <c r="BN800" s="152"/>
      <c r="BO800" s="152"/>
      <c r="BP800" s="152"/>
      <c r="BQ800" s="152"/>
      <c r="BR800" s="152"/>
      <c r="BS800" s="152"/>
      <c r="BT800" s="152"/>
      <c r="BU800" s="152"/>
      <c r="BV800" s="152"/>
      <c r="BW800" s="152"/>
      <c r="BX800" s="152"/>
      <c r="BY800" s="152"/>
      <c r="BZ800" s="152"/>
      <c r="CA800" s="152"/>
      <c r="CB800" s="152"/>
      <c r="CC800" s="152"/>
      <c r="CD800" s="152"/>
      <c r="CE800" s="152"/>
      <c r="CF800" s="152"/>
      <c r="CG800" s="152"/>
      <c r="CH800" s="152"/>
      <c r="CI800" s="152"/>
      <c r="CJ800" s="152"/>
      <c r="CK800" s="152"/>
      <c r="CL800" s="152"/>
      <c r="CM800" s="152"/>
      <c r="CN800" s="152"/>
      <c r="CO800" s="152"/>
      <c r="CP800" s="152"/>
      <c r="CQ800" s="152"/>
      <c r="CR800" s="152"/>
      <c r="CS800" s="152"/>
      <c r="CT800" s="152"/>
      <c r="CU800" s="152"/>
      <c r="CV800" s="152"/>
      <c r="CW800" s="152"/>
      <c r="CX800" s="152"/>
      <c r="CY800" s="152"/>
      <c r="CZ800" s="152"/>
      <c r="DA800" s="152"/>
      <c r="DB800" s="152"/>
      <c r="DC800" s="152"/>
      <c r="DD800" s="152"/>
      <c r="DE800" s="152"/>
      <c r="DF800" s="152"/>
      <c r="DG800" s="152"/>
      <c r="DH800" s="152"/>
      <c r="DI800" s="152"/>
      <c r="DJ800" s="152"/>
      <c r="DK800" s="152"/>
      <c r="DL800" s="152"/>
      <c r="DM800" s="152"/>
      <c r="DN800" s="152"/>
      <c r="DO800" s="152"/>
      <c r="DP800" s="152"/>
      <c r="DQ800" s="152"/>
      <c r="DR800" s="152"/>
      <c r="DS800" s="152"/>
      <c r="DT800" s="152"/>
      <c r="DU800" s="152"/>
      <c r="DV800" s="152"/>
      <c r="DW800" s="152"/>
      <c r="DX800" s="152"/>
      <c r="DY800" s="152"/>
      <c r="DZ800" s="152"/>
      <c r="EA800" s="152"/>
      <c r="EB800" s="152"/>
      <c r="EC800" s="152"/>
      <c r="ED800" s="152"/>
      <c r="EE800" s="152"/>
      <c r="EF800" s="152"/>
      <c r="EG800" s="152"/>
      <c r="EH800" s="152"/>
      <c r="EI800" s="152"/>
      <c r="EJ800" s="152"/>
      <c r="EK800" s="152"/>
      <c r="EL800" s="152"/>
      <c r="EM800" s="152"/>
      <c r="EN800" s="152"/>
      <c r="EO800" s="152"/>
      <c r="EP800" s="152"/>
      <c r="EQ800" s="152"/>
      <c r="ER800" s="152"/>
      <c r="ES800" s="152"/>
      <c r="ET800" s="152"/>
      <c r="EU800" s="152"/>
      <c r="EV800" s="152"/>
      <c r="EW800" s="152"/>
      <c r="EX800" s="152"/>
      <c r="EY800" s="152"/>
      <c r="EZ800" s="152"/>
      <c r="FA800" s="152"/>
      <c r="FB800" s="152"/>
      <c r="FC800" s="152"/>
      <c r="FD800" s="152"/>
      <c r="FE800" s="152"/>
      <c r="FF800" s="152"/>
      <c r="FG800" s="152"/>
      <c r="FH800" s="152"/>
      <c r="FI800" s="152"/>
      <c r="FJ800" s="152"/>
      <c r="FK800" s="152"/>
      <c r="FL800" s="152"/>
      <c r="FM800" s="152"/>
      <c r="FN800" s="152"/>
      <c r="FO800" s="152"/>
      <c r="FP800" s="152"/>
      <c r="FQ800" s="152"/>
      <c r="FR800" s="152"/>
      <c r="FS800" s="152"/>
      <c r="FT800" s="152"/>
      <c r="FU800" s="152"/>
      <c r="FV800" s="152"/>
      <c r="FW800" s="152"/>
      <c r="FX800" s="152"/>
      <c r="FY800" s="152"/>
      <c r="FZ800" s="152"/>
      <c r="GA800" s="152"/>
      <c r="GB800" s="152"/>
      <c r="GC800" s="152"/>
      <c r="GD800" s="152"/>
      <c r="GE800" s="152"/>
      <c r="GF800" s="152"/>
      <c r="GG800" s="152"/>
      <c r="GH800" s="152"/>
      <c r="GI800" s="152"/>
      <c r="GJ800" s="152"/>
      <c r="GK800" s="152"/>
      <c r="GL800" s="152"/>
      <c r="GM800" s="152"/>
      <c r="GN800" s="152"/>
      <c r="GO800" s="152"/>
      <c r="GP800" s="152"/>
      <c r="GQ800" s="152"/>
      <c r="GR800" s="152"/>
      <c r="GS800" s="152"/>
      <c r="GT800" s="152"/>
      <c r="GU800" s="152"/>
      <c r="GV800" s="152"/>
      <c r="GW800" s="152"/>
      <c r="GX800" s="152"/>
      <c r="GY800" s="152"/>
      <c r="GZ800" s="152"/>
      <c r="HA800" s="152"/>
      <c r="HB800" s="152"/>
      <c r="HC800" s="152"/>
      <c r="HD800" s="152"/>
      <c r="HE800" s="152"/>
      <c r="HF800" s="152"/>
      <c r="HG800" s="152"/>
      <c r="HH800" s="152"/>
      <c r="HI800" s="152"/>
      <c r="HJ800" s="152"/>
      <c r="HK800" s="152"/>
      <c r="HL800" s="152"/>
      <c r="HM800" s="152"/>
      <c r="HN800" s="152"/>
    </row>
    <row r="801" spans="1:222" s="119" customFormat="1" ht="45.2" customHeight="1">
      <c r="A801" s="284"/>
      <c r="B801" s="284" t="s">
        <v>2448</v>
      </c>
      <c r="C801" s="285" t="s">
        <v>3917</v>
      </c>
      <c r="D801" s="403">
        <v>198.208</v>
      </c>
      <c r="E801" s="403">
        <v>173.43199999999999</v>
      </c>
      <c r="F801" s="403">
        <v>161.04400000000001</v>
      </c>
      <c r="G801" s="403">
        <v>148.65599999999998</v>
      </c>
      <c r="H801" s="152"/>
      <c r="I801" s="152"/>
      <c r="J801" s="152"/>
      <c r="K801" s="152"/>
      <c r="L801" s="152"/>
      <c r="M801" s="152"/>
      <c r="N801" s="152"/>
      <c r="O801" s="152"/>
      <c r="P801" s="152"/>
      <c r="Q801" s="152"/>
      <c r="R801" s="152"/>
      <c r="S801" s="152"/>
      <c r="T801" s="152"/>
      <c r="U801" s="152"/>
      <c r="V801" s="152"/>
      <c r="W801" s="152"/>
      <c r="X801" s="152"/>
      <c r="Y801" s="152"/>
      <c r="Z801" s="152"/>
      <c r="AA801" s="152"/>
      <c r="AB801" s="152"/>
      <c r="AC801" s="152"/>
      <c r="AD801" s="152"/>
      <c r="AE801" s="152"/>
      <c r="AF801" s="152"/>
      <c r="AG801" s="152"/>
      <c r="AH801" s="152"/>
      <c r="AI801" s="152"/>
      <c r="AJ801" s="152"/>
      <c r="AK801" s="152"/>
      <c r="AL801" s="152"/>
      <c r="AM801" s="152"/>
      <c r="AN801" s="152"/>
      <c r="AO801" s="152"/>
      <c r="AP801" s="152"/>
      <c r="AQ801" s="152"/>
      <c r="AR801" s="152"/>
      <c r="AS801" s="152"/>
      <c r="AT801" s="152"/>
      <c r="AU801" s="152"/>
      <c r="AV801" s="152"/>
      <c r="AW801" s="152"/>
      <c r="AX801" s="152"/>
      <c r="AY801" s="152"/>
      <c r="AZ801" s="152"/>
      <c r="BA801" s="152"/>
      <c r="BB801" s="152"/>
      <c r="BC801" s="152"/>
      <c r="BD801" s="152"/>
      <c r="BE801" s="152"/>
      <c r="BF801" s="152"/>
      <c r="BG801" s="152"/>
      <c r="BH801" s="152"/>
      <c r="BI801" s="152"/>
      <c r="BJ801" s="152"/>
      <c r="BK801" s="152"/>
      <c r="BL801" s="152"/>
      <c r="BM801" s="152"/>
      <c r="BN801" s="152"/>
      <c r="BO801" s="152"/>
      <c r="BP801" s="152"/>
      <c r="BQ801" s="152"/>
      <c r="BR801" s="152"/>
      <c r="BS801" s="152"/>
      <c r="BT801" s="152"/>
      <c r="BU801" s="152"/>
      <c r="BV801" s="152"/>
      <c r="BW801" s="152"/>
      <c r="BX801" s="152"/>
      <c r="BY801" s="152"/>
      <c r="BZ801" s="152"/>
      <c r="CA801" s="152"/>
      <c r="CB801" s="152"/>
      <c r="CC801" s="152"/>
      <c r="CD801" s="152"/>
      <c r="CE801" s="152"/>
      <c r="CF801" s="152"/>
      <c r="CG801" s="152"/>
      <c r="CH801" s="152"/>
      <c r="CI801" s="152"/>
      <c r="CJ801" s="152"/>
      <c r="CK801" s="152"/>
      <c r="CL801" s="152"/>
      <c r="CM801" s="152"/>
      <c r="CN801" s="152"/>
      <c r="CO801" s="152"/>
      <c r="CP801" s="152"/>
      <c r="CQ801" s="152"/>
      <c r="CR801" s="152"/>
      <c r="CS801" s="152"/>
      <c r="CT801" s="152"/>
      <c r="CU801" s="152"/>
      <c r="CV801" s="152"/>
      <c r="CW801" s="152"/>
      <c r="CX801" s="152"/>
      <c r="CY801" s="152"/>
      <c r="CZ801" s="152"/>
      <c r="DA801" s="152"/>
      <c r="DB801" s="152"/>
      <c r="DC801" s="152"/>
      <c r="DD801" s="152"/>
      <c r="DE801" s="152"/>
      <c r="DF801" s="152"/>
      <c r="DG801" s="152"/>
      <c r="DH801" s="152"/>
      <c r="DI801" s="152"/>
      <c r="DJ801" s="152"/>
      <c r="DK801" s="152"/>
      <c r="DL801" s="152"/>
      <c r="DM801" s="152"/>
      <c r="DN801" s="152"/>
      <c r="DO801" s="152"/>
      <c r="DP801" s="152"/>
      <c r="DQ801" s="152"/>
      <c r="DR801" s="152"/>
      <c r="DS801" s="152"/>
      <c r="DT801" s="152"/>
      <c r="DU801" s="152"/>
      <c r="DV801" s="152"/>
      <c r="DW801" s="152"/>
      <c r="DX801" s="152"/>
      <c r="DY801" s="152"/>
      <c r="DZ801" s="152"/>
      <c r="EA801" s="152"/>
      <c r="EB801" s="152"/>
      <c r="EC801" s="152"/>
      <c r="ED801" s="152"/>
      <c r="EE801" s="152"/>
      <c r="EF801" s="152"/>
      <c r="EG801" s="152"/>
      <c r="EH801" s="152"/>
      <c r="EI801" s="152"/>
      <c r="EJ801" s="152"/>
      <c r="EK801" s="152"/>
      <c r="EL801" s="152"/>
      <c r="EM801" s="152"/>
      <c r="EN801" s="152"/>
      <c r="EO801" s="152"/>
      <c r="EP801" s="152"/>
      <c r="EQ801" s="152"/>
      <c r="ER801" s="152"/>
      <c r="ES801" s="152"/>
      <c r="ET801" s="152"/>
      <c r="EU801" s="152"/>
      <c r="EV801" s="152"/>
      <c r="EW801" s="152"/>
      <c r="EX801" s="152"/>
      <c r="EY801" s="152"/>
      <c r="EZ801" s="152"/>
      <c r="FA801" s="152"/>
      <c r="FB801" s="152"/>
      <c r="FC801" s="152"/>
      <c r="FD801" s="152"/>
      <c r="FE801" s="152"/>
      <c r="FF801" s="152"/>
      <c r="FG801" s="152"/>
      <c r="FH801" s="152"/>
      <c r="FI801" s="152"/>
      <c r="FJ801" s="152"/>
      <c r="FK801" s="152"/>
      <c r="FL801" s="152"/>
      <c r="FM801" s="152"/>
      <c r="FN801" s="152"/>
      <c r="FO801" s="152"/>
      <c r="FP801" s="152"/>
      <c r="FQ801" s="152"/>
      <c r="FR801" s="152"/>
      <c r="FS801" s="152"/>
      <c r="FT801" s="152"/>
      <c r="FU801" s="152"/>
      <c r="FV801" s="152"/>
      <c r="FW801" s="152"/>
      <c r="FX801" s="152"/>
      <c r="FY801" s="152"/>
      <c r="FZ801" s="152"/>
      <c r="GA801" s="152"/>
      <c r="GB801" s="152"/>
      <c r="GC801" s="152"/>
      <c r="GD801" s="152"/>
      <c r="GE801" s="152"/>
      <c r="GF801" s="152"/>
      <c r="GG801" s="152"/>
      <c r="GH801" s="152"/>
      <c r="GI801" s="152"/>
      <c r="GJ801" s="152"/>
      <c r="GK801" s="152"/>
      <c r="GL801" s="152"/>
      <c r="GM801" s="152"/>
      <c r="GN801" s="152"/>
      <c r="GO801" s="152"/>
      <c r="GP801" s="152"/>
      <c r="GQ801" s="152"/>
      <c r="GR801" s="152"/>
      <c r="GS801" s="152"/>
      <c r="GT801" s="152"/>
      <c r="GU801" s="152"/>
      <c r="GV801" s="152"/>
      <c r="GW801" s="152"/>
      <c r="GX801" s="152"/>
      <c r="GY801" s="152"/>
      <c r="GZ801" s="152"/>
      <c r="HA801" s="152"/>
      <c r="HB801" s="152"/>
      <c r="HC801" s="152"/>
      <c r="HD801" s="152"/>
      <c r="HE801" s="152"/>
      <c r="HF801" s="152"/>
      <c r="HG801" s="152"/>
      <c r="HH801" s="152"/>
      <c r="HI801" s="152"/>
      <c r="HJ801" s="152"/>
      <c r="HK801" s="152"/>
      <c r="HL801" s="152"/>
      <c r="HM801" s="152"/>
      <c r="HN801" s="152"/>
    </row>
    <row r="802" spans="1:222" s="119" customFormat="1" ht="34.5" customHeight="1">
      <c r="A802" s="298"/>
      <c r="B802" s="284" t="s">
        <v>2261</v>
      </c>
      <c r="C802" s="310" t="s">
        <v>3918</v>
      </c>
      <c r="D802" s="388">
        <v>109.536</v>
      </c>
      <c r="E802" s="388">
        <v>95.84399999999998</v>
      </c>
      <c r="F802" s="388">
        <v>88.99799999999999</v>
      </c>
      <c r="G802" s="388">
        <v>82.151999999999987</v>
      </c>
      <c r="H802" s="152"/>
      <c r="I802" s="152"/>
      <c r="J802" s="152"/>
      <c r="K802" s="152"/>
      <c r="L802" s="152"/>
      <c r="M802" s="152"/>
      <c r="N802" s="152"/>
      <c r="O802" s="152"/>
      <c r="P802" s="152"/>
      <c r="Q802" s="152"/>
      <c r="R802" s="152"/>
      <c r="S802" s="152"/>
      <c r="T802" s="152"/>
      <c r="U802" s="152"/>
      <c r="V802" s="152"/>
      <c r="W802" s="152"/>
      <c r="X802" s="152"/>
      <c r="Y802" s="152"/>
      <c r="Z802" s="152"/>
      <c r="AA802" s="152"/>
      <c r="AB802" s="152"/>
      <c r="AC802" s="152"/>
      <c r="AD802" s="152"/>
      <c r="AE802" s="152"/>
      <c r="AF802" s="152"/>
      <c r="AG802" s="152"/>
      <c r="AH802" s="152"/>
      <c r="AI802" s="152"/>
      <c r="AJ802" s="152"/>
      <c r="AK802" s="152"/>
      <c r="AL802" s="152"/>
      <c r="AM802" s="152"/>
      <c r="AN802" s="152"/>
      <c r="AO802" s="152"/>
      <c r="AP802" s="152"/>
      <c r="AQ802" s="152"/>
      <c r="AR802" s="152"/>
      <c r="AS802" s="152"/>
      <c r="AT802" s="152"/>
      <c r="AU802" s="152"/>
      <c r="AV802" s="152"/>
      <c r="AW802" s="152"/>
      <c r="AX802" s="152"/>
      <c r="AY802" s="152"/>
      <c r="AZ802" s="152"/>
      <c r="BA802" s="152"/>
      <c r="BB802" s="152"/>
      <c r="BC802" s="152"/>
      <c r="BD802" s="152"/>
      <c r="BE802" s="152"/>
      <c r="BF802" s="152"/>
      <c r="BG802" s="152"/>
      <c r="BH802" s="152"/>
      <c r="BI802" s="152"/>
      <c r="BJ802" s="152"/>
      <c r="BK802" s="152"/>
      <c r="BL802" s="152"/>
      <c r="BM802" s="152"/>
      <c r="BN802" s="152"/>
      <c r="BO802" s="152"/>
      <c r="BP802" s="152"/>
      <c r="BQ802" s="152"/>
      <c r="BR802" s="152"/>
      <c r="BS802" s="152"/>
      <c r="BT802" s="152"/>
      <c r="BU802" s="152"/>
      <c r="BV802" s="152"/>
      <c r="BW802" s="152"/>
      <c r="BX802" s="152"/>
      <c r="BY802" s="152"/>
      <c r="BZ802" s="152"/>
      <c r="CA802" s="152"/>
      <c r="CB802" s="152"/>
      <c r="CC802" s="152"/>
      <c r="CD802" s="152"/>
      <c r="CE802" s="152"/>
      <c r="CF802" s="152"/>
      <c r="CG802" s="152"/>
      <c r="CH802" s="152"/>
      <c r="CI802" s="152"/>
      <c r="CJ802" s="152"/>
      <c r="CK802" s="152"/>
      <c r="CL802" s="152"/>
      <c r="CM802" s="152"/>
      <c r="CN802" s="152"/>
      <c r="CO802" s="152"/>
      <c r="CP802" s="152"/>
      <c r="CQ802" s="152"/>
      <c r="CR802" s="152"/>
      <c r="CS802" s="152"/>
      <c r="CT802" s="152"/>
      <c r="CU802" s="152"/>
      <c r="CV802" s="152"/>
      <c r="CW802" s="152"/>
      <c r="CX802" s="152"/>
      <c r="CY802" s="152"/>
      <c r="CZ802" s="152"/>
      <c r="DA802" s="152"/>
      <c r="DB802" s="152"/>
      <c r="DC802" s="152"/>
      <c r="DD802" s="152"/>
      <c r="DE802" s="152"/>
      <c r="DF802" s="152"/>
      <c r="DG802" s="152"/>
      <c r="DH802" s="152"/>
      <c r="DI802" s="152"/>
      <c r="DJ802" s="152"/>
      <c r="DK802" s="152"/>
      <c r="DL802" s="152"/>
      <c r="DM802" s="152"/>
      <c r="DN802" s="152"/>
      <c r="DO802" s="152"/>
      <c r="DP802" s="152"/>
      <c r="DQ802" s="152"/>
      <c r="DR802" s="152"/>
      <c r="DS802" s="152"/>
      <c r="DT802" s="152"/>
      <c r="DU802" s="152"/>
      <c r="DV802" s="152"/>
      <c r="DW802" s="152"/>
      <c r="DX802" s="152"/>
      <c r="DY802" s="152"/>
      <c r="DZ802" s="152"/>
      <c r="EA802" s="152"/>
      <c r="EB802" s="152"/>
      <c r="EC802" s="152"/>
      <c r="ED802" s="152"/>
      <c r="EE802" s="152"/>
      <c r="EF802" s="152"/>
      <c r="EG802" s="152"/>
      <c r="EH802" s="152"/>
      <c r="EI802" s="152"/>
      <c r="EJ802" s="152"/>
      <c r="EK802" s="152"/>
      <c r="EL802" s="152"/>
      <c r="EM802" s="152"/>
      <c r="EN802" s="152"/>
      <c r="EO802" s="152"/>
      <c r="EP802" s="152"/>
      <c r="EQ802" s="152"/>
      <c r="ER802" s="152"/>
      <c r="ES802" s="152"/>
      <c r="ET802" s="152"/>
      <c r="EU802" s="152"/>
      <c r="EV802" s="152"/>
      <c r="EW802" s="152"/>
      <c r="EX802" s="152"/>
      <c r="EY802" s="152"/>
      <c r="EZ802" s="152"/>
      <c r="FA802" s="152"/>
      <c r="FB802" s="152"/>
      <c r="FC802" s="152"/>
      <c r="FD802" s="152"/>
      <c r="FE802" s="152"/>
      <c r="FF802" s="152"/>
      <c r="FG802" s="152"/>
      <c r="FH802" s="152"/>
      <c r="FI802" s="152"/>
      <c r="FJ802" s="152"/>
      <c r="FK802" s="152"/>
      <c r="FL802" s="152"/>
      <c r="FM802" s="152"/>
      <c r="FN802" s="152"/>
      <c r="FO802" s="152"/>
      <c r="FP802" s="152"/>
      <c r="FQ802" s="152"/>
      <c r="FR802" s="152"/>
      <c r="FS802" s="152"/>
      <c r="FT802" s="152"/>
      <c r="FU802" s="152"/>
      <c r="FV802" s="152"/>
      <c r="FW802" s="152"/>
      <c r="FX802" s="152"/>
      <c r="FY802" s="152"/>
      <c r="FZ802" s="152"/>
      <c r="GA802" s="152"/>
      <c r="GB802" s="152"/>
      <c r="GC802" s="152"/>
      <c r="GD802" s="152"/>
      <c r="GE802" s="152"/>
      <c r="GF802" s="152"/>
      <c r="GG802" s="152"/>
      <c r="GH802" s="152"/>
      <c r="GI802" s="152"/>
      <c r="GJ802" s="152"/>
      <c r="GK802" s="152"/>
      <c r="GL802" s="152"/>
      <c r="GM802" s="152"/>
      <c r="GN802" s="152"/>
      <c r="GO802" s="152"/>
      <c r="GP802" s="152"/>
      <c r="GQ802" s="152"/>
      <c r="GR802" s="152"/>
      <c r="GS802" s="152"/>
      <c r="GT802" s="152"/>
      <c r="GU802" s="152"/>
      <c r="GV802" s="152"/>
      <c r="GW802" s="152"/>
      <c r="GX802" s="152"/>
      <c r="GY802" s="152"/>
      <c r="GZ802" s="152"/>
      <c r="HA802" s="152"/>
      <c r="HB802" s="152"/>
      <c r="HC802" s="152"/>
      <c r="HD802" s="152"/>
      <c r="HE802" s="152"/>
      <c r="HF802" s="152"/>
      <c r="HG802" s="152"/>
      <c r="HH802" s="152"/>
      <c r="HI802" s="152"/>
      <c r="HJ802" s="152"/>
      <c r="HK802" s="152"/>
      <c r="HL802" s="152"/>
      <c r="HM802" s="152"/>
      <c r="HN802" s="152"/>
    </row>
    <row r="803" spans="1:222" s="115" customFormat="1" ht="41.65" customHeight="1">
      <c r="A803" s="298"/>
      <c r="B803" s="284" t="s">
        <v>2618</v>
      </c>
      <c r="C803" s="310" t="s">
        <v>3919</v>
      </c>
      <c r="D803" s="388">
        <v>177.34399999999999</v>
      </c>
      <c r="E803" s="388">
        <v>155.17599999999999</v>
      </c>
      <c r="F803" s="388">
        <v>144.09199999999998</v>
      </c>
      <c r="G803" s="388">
        <v>133.00799999999998</v>
      </c>
      <c r="H803" s="154"/>
      <c r="I803" s="154"/>
      <c r="J803" s="154"/>
      <c r="K803" s="154"/>
      <c r="L803" s="154"/>
      <c r="M803" s="154"/>
      <c r="N803" s="154"/>
      <c r="O803" s="154"/>
      <c r="P803" s="154"/>
      <c r="Q803" s="154"/>
      <c r="R803" s="154"/>
      <c r="S803" s="154"/>
      <c r="T803" s="154"/>
      <c r="U803" s="154"/>
      <c r="V803" s="154"/>
      <c r="W803" s="154"/>
      <c r="X803" s="154"/>
      <c r="Y803" s="154"/>
      <c r="Z803" s="154"/>
      <c r="AA803" s="154"/>
      <c r="AB803" s="154"/>
      <c r="AC803" s="154"/>
      <c r="AD803" s="154"/>
      <c r="AE803" s="154"/>
      <c r="AF803" s="154"/>
      <c r="AG803" s="154"/>
      <c r="AH803" s="154"/>
      <c r="AI803" s="154"/>
      <c r="AJ803" s="154"/>
      <c r="AK803" s="154"/>
      <c r="AL803" s="154"/>
      <c r="AM803" s="154"/>
      <c r="AN803" s="154"/>
      <c r="AO803" s="154"/>
      <c r="AP803" s="154"/>
      <c r="AQ803" s="154"/>
      <c r="AR803" s="154"/>
      <c r="AS803" s="154"/>
      <c r="AT803" s="154"/>
      <c r="AU803" s="154"/>
      <c r="AV803" s="154"/>
      <c r="AW803" s="154"/>
      <c r="AX803" s="154"/>
      <c r="AY803" s="154"/>
      <c r="AZ803" s="154"/>
      <c r="BA803" s="154"/>
      <c r="BB803" s="154"/>
      <c r="BC803" s="154"/>
      <c r="BD803" s="154"/>
      <c r="BE803" s="154"/>
      <c r="BF803" s="154"/>
      <c r="BG803" s="154"/>
      <c r="BH803" s="154"/>
      <c r="BI803" s="154"/>
      <c r="BJ803" s="154"/>
      <c r="BK803" s="154"/>
      <c r="BL803" s="154"/>
      <c r="BM803" s="154"/>
      <c r="BN803" s="154"/>
      <c r="BO803" s="154"/>
      <c r="BP803" s="154"/>
      <c r="BQ803" s="154"/>
      <c r="BR803" s="154"/>
      <c r="BS803" s="154"/>
      <c r="BT803" s="154"/>
      <c r="BU803" s="154"/>
      <c r="BV803" s="154"/>
      <c r="BW803" s="154"/>
      <c r="BX803" s="154"/>
      <c r="BY803" s="154"/>
      <c r="BZ803" s="154"/>
      <c r="CA803" s="154"/>
      <c r="CB803" s="154"/>
      <c r="CC803" s="154"/>
      <c r="CD803" s="154"/>
      <c r="CE803" s="154"/>
      <c r="CF803" s="154"/>
      <c r="CG803" s="154"/>
      <c r="CH803" s="154"/>
      <c r="CI803" s="154"/>
      <c r="CJ803" s="154"/>
      <c r="CK803" s="154"/>
      <c r="CL803" s="154"/>
      <c r="CM803" s="154"/>
      <c r="CN803" s="154"/>
      <c r="CO803" s="154"/>
      <c r="CP803" s="154"/>
      <c r="CQ803" s="154"/>
      <c r="CR803" s="154"/>
      <c r="CS803" s="154"/>
      <c r="CT803" s="154"/>
      <c r="CU803" s="154"/>
      <c r="CV803" s="154"/>
      <c r="CW803" s="154"/>
      <c r="CX803" s="154"/>
      <c r="CY803" s="154"/>
      <c r="CZ803" s="154"/>
      <c r="DA803" s="154"/>
      <c r="DB803" s="154"/>
      <c r="DC803" s="154"/>
      <c r="DD803" s="154"/>
      <c r="DE803" s="154"/>
      <c r="DF803" s="154"/>
      <c r="DG803" s="154"/>
      <c r="DH803" s="154"/>
      <c r="DI803" s="154"/>
      <c r="DJ803" s="154"/>
      <c r="DK803" s="154"/>
      <c r="DL803" s="154"/>
      <c r="DM803" s="154"/>
      <c r="DN803" s="154"/>
      <c r="DO803" s="154"/>
      <c r="DP803" s="154"/>
      <c r="DQ803" s="154"/>
      <c r="DR803" s="154"/>
      <c r="DS803" s="154"/>
      <c r="DT803" s="154"/>
      <c r="DU803" s="154"/>
      <c r="DV803" s="154"/>
      <c r="DW803" s="154"/>
      <c r="DX803" s="154"/>
      <c r="DY803" s="154"/>
      <c r="DZ803" s="154"/>
      <c r="EA803" s="154"/>
      <c r="EB803" s="154"/>
      <c r="EC803" s="154"/>
      <c r="ED803" s="154"/>
      <c r="EE803" s="154"/>
      <c r="EF803" s="154"/>
      <c r="EG803" s="154"/>
      <c r="EH803" s="154"/>
      <c r="EI803" s="154"/>
      <c r="EJ803" s="154"/>
      <c r="EK803" s="154"/>
      <c r="EL803" s="154"/>
      <c r="EM803" s="154"/>
      <c r="EN803" s="154"/>
      <c r="EO803" s="154"/>
      <c r="EP803" s="154"/>
      <c r="EQ803" s="154"/>
      <c r="ER803" s="154"/>
      <c r="ES803" s="154"/>
      <c r="ET803" s="154"/>
      <c r="EU803" s="154"/>
      <c r="EV803" s="154"/>
      <c r="EW803" s="154"/>
      <c r="EX803" s="154"/>
      <c r="EY803" s="154"/>
      <c r="EZ803" s="154"/>
      <c r="FA803" s="154"/>
      <c r="FB803" s="154"/>
      <c r="FC803" s="154"/>
      <c r="FD803" s="154"/>
      <c r="FE803" s="154"/>
      <c r="FF803" s="154"/>
      <c r="FG803" s="154"/>
      <c r="FH803" s="154"/>
      <c r="FI803" s="154"/>
      <c r="FJ803" s="154"/>
      <c r="FK803" s="154"/>
      <c r="FL803" s="154"/>
      <c r="FM803" s="154"/>
      <c r="FN803" s="154"/>
      <c r="FO803" s="154"/>
      <c r="FP803" s="154"/>
      <c r="FQ803" s="154"/>
      <c r="FR803" s="154"/>
      <c r="FS803" s="154"/>
      <c r="FT803" s="154"/>
      <c r="FU803" s="154"/>
      <c r="FV803" s="154"/>
      <c r="FW803" s="154"/>
      <c r="FX803" s="154"/>
      <c r="FY803" s="154"/>
      <c r="FZ803" s="154"/>
      <c r="GA803" s="154"/>
      <c r="GB803" s="154"/>
      <c r="GC803" s="154"/>
      <c r="GD803" s="154"/>
      <c r="GE803" s="154"/>
      <c r="GF803" s="154"/>
      <c r="GG803" s="154"/>
      <c r="GH803" s="154"/>
      <c r="GI803" s="154"/>
      <c r="GJ803" s="154"/>
      <c r="GK803" s="154"/>
      <c r="GL803" s="154"/>
      <c r="GM803" s="154"/>
      <c r="GN803" s="154"/>
      <c r="GO803" s="154"/>
      <c r="GP803" s="154"/>
      <c r="GQ803" s="154"/>
      <c r="GR803" s="154"/>
      <c r="GS803" s="154"/>
      <c r="GT803" s="154"/>
      <c r="GU803" s="154"/>
      <c r="GV803" s="154"/>
      <c r="GW803" s="154"/>
      <c r="GX803" s="154"/>
      <c r="GY803" s="154"/>
      <c r="GZ803" s="154"/>
      <c r="HA803" s="154"/>
      <c r="HB803" s="154"/>
      <c r="HC803" s="154"/>
      <c r="HD803" s="154"/>
      <c r="HE803" s="154"/>
      <c r="HF803" s="154"/>
      <c r="HG803" s="154"/>
      <c r="HH803" s="154"/>
      <c r="HI803" s="154"/>
      <c r="HJ803" s="154"/>
      <c r="HK803" s="154"/>
      <c r="HL803" s="154"/>
      <c r="HM803" s="154"/>
      <c r="HN803" s="154"/>
    </row>
    <row r="804" spans="1:222" s="119" customFormat="1" ht="42.6" customHeight="1">
      <c r="A804" s="345"/>
      <c r="B804" s="328" t="s">
        <v>3426</v>
      </c>
      <c r="C804" s="362"/>
      <c r="D804" s="417"/>
      <c r="E804" s="417"/>
      <c r="F804" s="417"/>
      <c r="G804" s="417"/>
      <c r="H804" s="152"/>
      <c r="I804" s="152"/>
      <c r="J804" s="152"/>
      <c r="K804" s="152"/>
      <c r="L804" s="152"/>
      <c r="M804" s="152"/>
      <c r="N804" s="152"/>
      <c r="O804" s="152"/>
      <c r="P804" s="152"/>
      <c r="Q804" s="152"/>
      <c r="R804" s="152"/>
      <c r="S804" s="152"/>
      <c r="T804" s="152"/>
      <c r="U804" s="152"/>
      <c r="V804" s="152"/>
      <c r="W804" s="152"/>
      <c r="X804" s="152"/>
      <c r="Y804" s="152"/>
      <c r="Z804" s="152"/>
      <c r="AA804" s="152"/>
      <c r="AB804" s="152"/>
      <c r="AC804" s="152"/>
      <c r="AD804" s="152"/>
      <c r="AE804" s="152"/>
      <c r="AF804" s="152"/>
      <c r="AG804" s="152"/>
      <c r="AH804" s="152"/>
      <c r="AI804" s="152"/>
      <c r="AJ804" s="152"/>
      <c r="AK804" s="152"/>
      <c r="AL804" s="152"/>
      <c r="AM804" s="152"/>
      <c r="AN804" s="152"/>
      <c r="AO804" s="152"/>
      <c r="AP804" s="152"/>
      <c r="AQ804" s="152"/>
      <c r="AR804" s="152"/>
      <c r="AS804" s="152"/>
      <c r="AT804" s="152"/>
      <c r="AU804" s="152"/>
      <c r="AV804" s="152"/>
      <c r="AW804" s="152"/>
      <c r="AX804" s="152"/>
      <c r="AY804" s="152"/>
      <c r="AZ804" s="152"/>
      <c r="BA804" s="152"/>
      <c r="BB804" s="152"/>
      <c r="BC804" s="152"/>
      <c r="BD804" s="152"/>
      <c r="BE804" s="152"/>
      <c r="BF804" s="152"/>
      <c r="BG804" s="152"/>
      <c r="BH804" s="152"/>
      <c r="BI804" s="152"/>
      <c r="BJ804" s="152"/>
      <c r="BK804" s="152"/>
      <c r="BL804" s="152"/>
      <c r="BM804" s="152"/>
      <c r="BN804" s="152"/>
      <c r="BO804" s="152"/>
      <c r="BP804" s="152"/>
      <c r="BQ804" s="152"/>
      <c r="BR804" s="152"/>
      <c r="BS804" s="152"/>
      <c r="BT804" s="152"/>
      <c r="BU804" s="152"/>
      <c r="BV804" s="152"/>
      <c r="BW804" s="152"/>
      <c r="BX804" s="152"/>
      <c r="BY804" s="152"/>
      <c r="BZ804" s="152"/>
      <c r="CA804" s="152"/>
      <c r="CB804" s="152"/>
      <c r="CC804" s="152"/>
      <c r="CD804" s="152"/>
      <c r="CE804" s="152"/>
      <c r="CF804" s="152"/>
      <c r="CG804" s="152"/>
      <c r="CH804" s="152"/>
      <c r="CI804" s="152"/>
      <c r="CJ804" s="152"/>
      <c r="CK804" s="152"/>
      <c r="CL804" s="152"/>
      <c r="CM804" s="152"/>
      <c r="CN804" s="152"/>
      <c r="CO804" s="152"/>
      <c r="CP804" s="152"/>
      <c r="CQ804" s="152"/>
      <c r="CR804" s="152"/>
      <c r="CS804" s="152"/>
      <c r="CT804" s="152"/>
      <c r="CU804" s="152"/>
      <c r="CV804" s="152"/>
      <c r="CW804" s="152"/>
      <c r="CX804" s="152"/>
      <c r="CY804" s="152"/>
      <c r="CZ804" s="152"/>
      <c r="DA804" s="152"/>
      <c r="DB804" s="152"/>
      <c r="DC804" s="152"/>
      <c r="DD804" s="152"/>
      <c r="DE804" s="152"/>
      <c r="DF804" s="152"/>
      <c r="DG804" s="152"/>
      <c r="DH804" s="152"/>
      <c r="DI804" s="152"/>
      <c r="DJ804" s="152"/>
      <c r="DK804" s="152"/>
      <c r="DL804" s="152"/>
      <c r="DM804" s="152"/>
      <c r="DN804" s="152"/>
      <c r="DO804" s="152"/>
      <c r="DP804" s="152"/>
      <c r="DQ804" s="152"/>
      <c r="DR804" s="152"/>
      <c r="DS804" s="152"/>
      <c r="DT804" s="152"/>
      <c r="DU804" s="152"/>
      <c r="DV804" s="152"/>
      <c r="DW804" s="152"/>
      <c r="DX804" s="152"/>
      <c r="DY804" s="152"/>
      <c r="DZ804" s="152"/>
      <c r="EA804" s="152"/>
      <c r="EB804" s="152"/>
      <c r="EC804" s="152"/>
      <c r="ED804" s="152"/>
      <c r="EE804" s="152"/>
      <c r="EF804" s="152"/>
      <c r="EG804" s="152"/>
      <c r="EH804" s="152"/>
      <c r="EI804" s="152"/>
      <c r="EJ804" s="152"/>
      <c r="EK804" s="152"/>
      <c r="EL804" s="152"/>
      <c r="EM804" s="152"/>
      <c r="EN804" s="152"/>
      <c r="EO804" s="152"/>
      <c r="EP804" s="152"/>
      <c r="EQ804" s="152"/>
      <c r="ER804" s="152"/>
      <c r="ES804" s="152"/>
      <c r="ET804" s="152"/>
      <c r="EU804" s="152"/>
      <c r="EV804" s="152"/>
      <c r="EW804" s="152"/>
      <c r="EX804" s="152"/>
      <c r="EY804" s="152"/>
      <c r="EZ804" s="152"/>
      <c r="FA804" s="152"/>
      <c r="FB804" s="152"/>
      <c r="FC804" s="152"/>
      <c r="FD804" s="152"/>
      <c r="FE804" s="152"/>
      <c r="FF804" s="152"/>
      <c r="FG804" s="152"/>
      <c r="FH804" s="152"/>
      <c r="FI804" s="152"/>
      <c r="FJ804" s="152"/>
      <c r="FK804" s="152"/>
      <c r="FL804" s="152"/>
      <c r="FM804" s="152"/>
      <c r="FN804" s="152"/>
      <c r="FO804" s="152"/>
      <c r="FP804" s="152"/>
      <c r="FQ804" s="152"/>
      <c r="FR804" s="152"/>
      <c r="FS804" s="152"/>
      <c r="FT804" s="152"/>
      <c r="FU804" s="152"/>
      <c r="FV804" s="152"/>
      <c r="FW804" s="152"/>
      <c r="FX804" s="152"/>
      <c r="FY804" s="152"/>
      <c r="FZ804" s="152"/>
      <c r="GA804" s="152"/>
      <c r="GB804" s="152"/>
      <c r="GC804" s="152"/>
      <c r="GD804" s="152"/>
      <c r="GE804" s="152"/>
      <c r="GF804" s="152"/>
      <c r="GG804" s="152"/>
      <c r="GH804" s="152"/>
      <c r="GI804" s="152"/>
      <c r="GJ804" s="152"/>
      <c r="GK804" s="152"/>
      <c r="GL804" s="152"/>
      <c r="GM804" s="152"/>
      <c r="GN804" s="152"/>
      <c r="GO804" s="152"/>
      <c r="GP804" s="152"/>
      <c r="GQ804" s="152"/>
      <c r="GR804" s="152"/>
      <c r="GS804" s="152"/>
      <c r="GT804" s="152"/>
      <c r="GU804" s="152"/>
      <c r="GV804" s="152"/>
      <c r="GW804" s="152"/>
      <c r="GX804" s="152"/>
      <c r="GY804" s="152"/>
      <c r="GZ804" s="152"/>
      <c r="HA804" s="152"/>
      <c r="HB804" s="152"/>
      <c r="HC804" s="152"/>
      <c r="HD804" s="152"/>
      <c r="HE804" s="152"/>
      <c r="HF804" s="152"/>
      <c r="HG804" s="152"/>
      <c r="HH804" s="152"/>
      <c r="HI804" s="152"/>
      <c r="HJ804" s="152"/>
      <c r="HK804" s="152"/>
      <c r="HL804" s="152"/>
      <c r="HM804" s="152"/>
      <c r="HN804" s="152"/>
    </row>
    <row r="805" spans="1:222" s="115" customFormat="1" ht="42.6" customHeight="1">
      <c r="A805" s="284"/>
      <c r="B805" s="363" t="s">
        <v>3427</v>
      </c>
      <c r="C805" s="364"/>
      <c r="D805" s="403"/>
      <c r="E805" s="403"/>
      <c r="F805" s="403"/>
      <c r="G805" s="403"/>
      <c r="H805" s="154"/>
      <c r="I805" s="154"/>
      <c r="J805" s="154"/>
      <c r="K805" s="154"/>
      <c r="L805" s="154"/>
      <c r="M805" s="154"/>
      <c r="N805" s="154"/>
      <c r="O805" s="154"/>
      <c r="P805" s="154"/>
      <c r="Q805" s="154"/>
      <c r="R805" s="154"/>
      <c r="S805" s="154"/>
      <c r="T805" s="154"/>
      <c r="U805" s="154"/>
      <c r="V805" s="154"/>
      <c r="W805" s="154"/>
      <c r="X805" s="154"/>
      <c r="Y805" s="154"/>
      <c r="Z805" s="154"/>
      <c r="AA805" s="154"/>
      <c r="AB805" s="154"/>
      <c r="AC805" s="154"/>
      <c r="AD805" s="154"/>
      <c r="AE805" s="154"/>
      <c r="AF805" s="154"/>
      <c r="AG805" s="154"/>
      <c r="AH805" s="154"/>
      <c r="AI805" s="154"/>
      <c r="AJ805" s="154"/>
      <c r="AK805" s="154"/>
      <c r="AL805" s="154"/>
      <c r="AM805" s="154"/>
      <c r="AN805" s="154"/>
      <c r="AO805" s="154"/>
      <c r="AP805" s="154"/>
      <c r="AQ805" s="154"/>
      <c r="AR805" s="154"/>
      <c r="AS805" s="154"/>
      <c r="AT805" s="154"/>
      <c r="AU805" s="154"/>
      <c r="AV805" s="154"/>
      <c r="AW805" s="154"/>
      <c r="AX805" s="154"/>
      <c r="AY805" s="154"/>
      <c r="AZ805" s="154"/>
      <c r="BA805" s="154"/>
      <c r="BB805" s="154"/>
      <c r="BC805" s="154"/>
      <c r="BD805" s="154"/>
      <c r="BE805" s="154"/>
      <c r="BF805" s="154"/>
      <c r="BG805" s="154"/>
      <c r="BH805" s="154"/>
      <c r="BI805" s="154"/>
      <c r="BJ805" s="154"/>
      <c r="BK805" s="154"/>
      <c r="BL805" s="154"/>
      <c r="BM805" s="154"/>
      <c r="BN805" s="154"/>
      <c r="BO805" s="154"/>
      <c r="BP805" s="154"/>
      <c r="BQ805" s="154"/>
      <c r="BR805" s="154"/>
      <c r="BS805" s="154"/>
      <c r="BT805" s="154"/>
      <c r="BU805" s="154"/>
      <c r="BV805" s="154"/>
      <c r="BW805" s="154"/>
      <c r="BX805" s="154"/>
      <c r="BY805" s="154"/>
      <c r="BZ805" s="154"/>
      <c r="CA805" s="154"/>
      <c r="CB805" s="154"/>
      <c r="CC805" s="154"/>
      <c r="CD805" s="154"/>
      <c r="CE805" s="154"/>
      <c r="CF805" s="154"/>
      <c r="CG805" s="154"/>
      <c r="CH805" s="154"/>
      <c r="CI805" s="154"/>
      <c r="CJ805" s="154"/>
      <c r="CK805" s="154"/>
      <c r="CL805" s="154"/>
      <c r="CM805" s="154"/>
      <c r="CN805" s="154"/>
      <c r="CO805" s="154"/>
      <c r="CP805" s="154"/>
      <c r="CQ805" s="154"/>
      <c r="CR805" s="154"/>
      <c r="CS805" s="154"/>
      <c r="CT805" s="154"/>
      <c r="CU805" s="154"/>
      <c r="CV805" s="154"/>
      <c r="CW805" s="154"/>
      <c r="CX805" s="154"/>
      <c r="CY805" s="154"/>
      <c r="CZ805" s="154"/>
      <c r="DA805" s="154"/>
      <c r="DB805" s="154"/>
      <c r="DC805" s="154"/>
      <c r="DD805" s="154"/>
      <c r="DE805" s="154"/>
      <c r="DF805" s="154"/>
      <c r="DG805" s="154"/>
      <c r="DH805" s="154"/>
      <c r="DI805" s="154"/>
      <c r="DJ805" s="154"/>
      <c r="DK805" s="154"/>
      <c r="DL805" s="154"/>
      <c r="DM805" s="154"/>
      <c r="DN805" s="154"/>
      <c r="DO805" s="154"/>
      <c r="DP805" s="154"/>
      <c r="DQ805" s="154"/>
      <c r="DR805" s="154"/>
      <c r="DS805" s="154"/>
      <c r="DT805" s="154"/>
      <c r="DU805" s="154"/>
      <c r="DV805" s="154"/>
      <c r="DW805" s="154"/>
      <c r="DX805" s="154"/>
      <c r="DY805" s="154"/>
      <c r="DZ805" s="154"/>
      <c r="EA805" s="154"/>
      <c r="EB805" s="154"/>
      <c r="EC805" s="154"/>
      <c r="ED805" s="154"/>
      <c r="EE805" s="154"/>
      <c r="EF805" s="154"/>
      <c r="EG805" s="154"/>
      <c r="EH805" s="154"/>
      <c r="EI805" s="154"/>
      <c r="EJ805" s="154"/>
      <c r="EK805" s="154"/>
      <c r="EL805" s="154"/>
      <c r="EM805" s="154"/>
      <c r="EN805" s="154"/>
      <c r="EO805" s="154"/>
      <c r="EP805" s="154"/>
      <c r="EQ805" s="154"/>
      <c r="ER805" s="154"/>
      <c r="ES805" s="154"/>
      <c r="ET805" s="154"/>
      <c r="EU805" s="154"/>
      <c r="EV805" s="154"/>
      <c r="EW805" s="154"/>
      <c r="EX805" s="154"/>
      <c r="EY805" s="154"/>
      <c r="EZ805" s="154"/>
      <c r="FA805" s="154"/>
      <c r="FB805" s="154"/>
      <c r="FC805" s="154"/>
      <c r="FD805" s="154"/>
      <c r="FE805" s="154"/>
      <c r="FF805" s="154"/>
      <c r="FG805" s="154"/>
      <c r="FH805" s="154"/>
      <c r="FI805" s="154"/>
      <c r="FJ805" s="154"/>
      <c r="FK805" s="154"/>
      <c r="FL805" s="154"/>
      <c r="FM805" s="154"/>
      <c r="FN805" s="154"/>
      <c r="FO805" s="154"/>
      <c r="FP805" s="154"/>
      <c r="FQ805" s="154"/>
      <c r="FR805" s="154"/>
      <c r="FS805" s="154"/>
      <c r="FT805" s="154"/>
      <c r="FU805" s="154"/>
      <c r="FV805" s="154"/>
      <c r="FW805" s="154"/>
      <c r="FX805" s="154"/>
      <c r="FY805" s="154"/>
      <c r="FZ805" s="154"/>
      <c r="GA805" s="154"/>
      <c r="GB805" s="154"/>
      <c r="GC805" s="154"/>
      <c r="GD805" s="154"/>
      <c r="GE805" s="154"/>
      <c r="GF805" s="154"/>
      <c r="GG805" s="154"/>
      <c r="GH805" s="154"/>
      <c r="GI805" s="154"/>
      <c r="GJ805" s="154"/>
      <c r="GK805" s="154"/>
      <c r="GL805" s="154"/>
      <c r="GM805" s="154"/>
      <c r="GN805" s="154"/>
      <c r="GO805" s="154"/>
      <c r="GP805" s="154"/>
      <c r="GQ805" s="154"/>
      <c r="GR805" s="154"/>
      <c r="GS805" s="154"/>
      <c r="GT805" s="154"/>
      <c r="GU805" s="154"/>
      <c r="GV805" s="154"/>
      <c r="GW805" s="154"/>
      <c r="GX805" s="154"/>
      <c r="GY805" s="154"/>
      <c r="GZ805" s="154"/>
      <c r="HA805" s="154"/>
      <c r="HB805" s="154"/>
      <c r="HC805" s="154"/>
      <c r="HD805" s="154"/>
      <c r="HE805" s="154"/>
      <c r="HF805" s="154"/>
      <c r="HG805" s="154"/>
      <c r="HH805" s="154"/>
      <c r="HI805" s="154"/>
      <c r="HJ805" s="154"/>
      <c r="HK805" s="154"/>
      <c r="HL805" s="154"/>
      <c r="HM805" s="154"/>
      <c r="HN805" s="154"/>
    </row>
    <row r="806" spans="1:222" s="119" customFormat="1" ht="42.6" customHeight="1">
      <c r="A806" s="284"/>
      <c r="B806" s="284" t="s">
        <v>122</v>
      </c>
      <c r="C806" s="285" t="s">
        <v>3428</v>
      </c>
      <c r="D806" s="403">
        <v>148.65600000000001</v>
      </c>
      <c r="E806" s="403">
        <v>130.07399999999998</v>
      </c>
      <c r="F806" s="403">
        <v>120.783</v>
      </c>
      <c r="G806" s="403">
        <v>111.49199999999999</v>
      </c>
      <c r="H806" s="152"/>
      <c r="I806" s="152"/>
      <c r="J806" s="152"/>
      <c r="K806" s="152"/>
      <c r="L806" s="152"/>
      <c r="M806" s="152"/>
      <c r="N806" s="152"/>
      <c r="O806" s="152"/>
      <c r="P806" s="152"/>
      <c r="Q806" s="152"/>
      <c r="R806" s="152"/>
      <c r="S806" s="152"/>
      <c r="T806" s="152"/>
      <c r="U806" s="152"/>
      <c r="V806" s="152"/>
      <c r="W806" s="152"/>
      <c r="X806" s="152"/>
      <c r="Y806" s="152"/>
      <c r="Z806" s="152"/>
      <c r="AA806" s="152"/>
      <c r="AB806" s="152"/>
      <c r="AC806" s="152"/>
      <c r="AD806" s="152"/>
      <c r="AE806" s="152"/>
      <c r="AF806" s="152"/>
      <c r="AG806" s="152"/>
      <c r="AH806" s="152"/>
      <c r="AI806" s="152"/>
      <c r="AJ806" s="152"/>
      <c r="AK806" s="152"/>
      <c r="AL806" s="152"/>
      <c r="AM806" s="152"/>
      <c r="AN806" s="152"/>
      <c r="AO806" s="152"/>
      <c r="AP806" s="152"/>
      <c r="AQ806" s="152"/>
      <c r="AR806" s="152"/>
      <c r="AS806" s="152"/>
      <c r="AT806" s="152"/>
      <c r="AU806" s="152"/>
      <c r="AV806" s="152"/>
      <c r="AW806" s="152"/>
      <c r="AX806" s="152"/>
      <c r="AY806" s="152"/>
      <c r="AZ806" s="152"/>
      <c r="BA806" s="152"/>
      <c r="BB806" s="152"/>
      <c r="BC806" s="152"/>
      <c r="BD806" s="152"/>
      <c r="BE806" s="152"/>
      <c r="BF806" s="152"/>
      <c r="BG806" s="152"/>
      <c r="BH806" s="152"/>
      <c r="BI806" s="152"/>
      <c r="BJ806" s="152"/>
      <c r="BK806" s="152"/>
      <c r="BL806" s="152"/>
      <c r="BM806" s="152"/>
      <c r="BN806" s="152"/>
      <c r="BO806" s="152"/>
      <c r="BP806" s="152"/>
      <c r="BQ806" s="152"/>
      <c r="BR806" s="152"/>
      <c r="BS806" s="152"/>
      <c r="BT806" s="152"/>
      <c r="BU806" s="152"/>
      <c r="BV806" s="152"/>
      <c r="BW806" s="152"/>
      <c r="BX806" s="152"/>
      <c r="BY806" s="152"/>
      <c r="BZ806" s="152"/>
      <c r="CA806" s="152"/>
      <c r="CB806" s="152"/>
      <c r="CC806" s="152"/>
      <c r="CD806" s="152"/>
      <c r="CE806" s="152"/>
      <c r="CF806" s="152"/>
      <c r="CG806" s="152"/>
      <c r="CH806" s="152"/>
      <c r="CI806" s="152"/>
      <c r="CJ806" s="152"/>
      <c r="CK806" s="152"/>
      <c r="CL806" s="152"/>
      <c r="CM806" s="152"/>
      <c r="CN806" s="152"/>
      <c r="CO806" s="152"/>
      <c r="CP806" s="152"/>
      <c r="CQ806" s="152"/>
      <c r="CR806" s="152"/>
      <c r="CS806" s="152"/>
      <c r="CT806" s="152"/>
      <c r="CU806" s="152"/>
      <c r="CV806" s="152"/>
      <c r="CW806" s="152"/>
      <c r="CX806" s="152"/>
      <c r="CY806" s="152"/>
      <c r="CZ806" s="152"/>
      <c r="DA806" s="152"/>
      <c r="DB806" s="152"/>
      <c r="DC806" s="152"/>
      <c r="DD806" s="152"/>
      <c r="DE806" s="152"/>
      <c r="DF806" s="152"/>
      <c r="DG806" s="152"/>
      <c r="DH806" s="152"/>
      <c r="DI806" s="152"/>
      <c r="DJ806" s="152"/>
      <c r="DK806" s="152"/>
      <c r="DL806" s="152"/>
      <c r="DM806" s="152"/>
      <c r="DN806" s="152"/>
      <c r="DO806" s="152"/>
      <c r="DP806" s="152"/>
      <c r="DQ806" s="152"/>
      <c r="DR806" s="152"/>
      <c r="DS806" s="152"/>
      <c r="DT806" s="152"/>
      <c r="DU806" s="152"/>
      <c r="DV806" s="152"/>
      <c r="DW806" s="152"/>
      <c r="DX806" s="152"/>
      <c r="DY806" s="152"/>
      <c r="DZ806" s="152"/>
      <c r="EA806" s="152"/>
      <c r="EB806" s="152"/>
      <c r="EC806" s="152"/>
      <c r="ED806" s="152"/>
      <c r="EE806" s="152"/>
      <c r="EF806" s="152"/>
      <c r="EG806" s="152"/>
      <c r="EH806" s="152"/>
      <c r="EI806" s="152"/>
      <c r="EJ806" s="152"/>
      <c r="EK806" s="152"/>
      <c r="EL806" s="152"/>
      <c r="EM806" s="152"/>
      <c r="EN806" s="152"/>
      <c r="EO806" s="152"/>
      <c r="EP806" s="152"/>
      <c r="EQ806" s="152"/>
      <c r="ER806" s="152"/>
      <c r="ES806" s="152"/>
      <c r="ET806" s="152"/>
      <c r="EU806" s="152"/>
      <c r="EV806" s="152"/>
      <c r="EW806" s="152"/>
      <c r="EX806" s="152"/>
      <c r="EY806" s="152"/>
      <c r="EZ806" s="152"/>
      <c r="FA806" s="152"/>
      <c r="FB806" s="152"/>
      <c r="FC806" s="152"/>
      <c r="FD806" s="152"/>
      <c r="FE806" s="152"/>
      <c r="FF806" s="152"/>
      <c r="FG806" s="152"/>
      <c r="FH806" s="152"/>
      <c r="FI806" s="152"/>
      <c r="FJ806" s="152"/>
      <c r="FK806" s="152"/>
      <c r="FL806" s="152"/>
      <c r="FM806" s="152"/>
      <c r="FN806" s="152"/>
      <c r="FO806" s="152"/>
      <c r="FP806" s="152"/>
      <c r="FQ806" s="152"/>
      <c r="FR806" s="152"/>
      <c r="FS806" s="152"/>
      <c r="FT806" s="152"/>
      <c r="FU806" s="152"/>
      <c r="FV806" s="152"/>
      <c r="FW806" s="152"/>
      <c r="FX806" s="152"/>
      <c r="FY806" s="152"/>
      <c r="FZ806" s="152"/>
      <c r="GA806" s="152"/>
      <c r="GB806" s="152"/>
      <c r="GC806" s="152"/>
      <c r="GD806" s="152"/>
      <c r="GE806" s="152"/>
      <c r="GF806" s="152"/>
      <c r="GG806" s="152"/>
      <c r="GH806" s="152"/>
      <c r="GI806" s="152"/>
      <c r="GJ806" s="152"/>
      <c r="GK806" s="152"/>
      <c r="GL806" s="152"/>
      <c r="GM806" s="152"/>
      <c r="GN806" s="152"/>
      <c r="GO806" s="152"/>
      <c r="GP806" s="152"/>
      <c r="GQ806" s="152"/>
      <c r="GR806" s="152"/>
      <c r="GS806" s="152"/>
      <c r="GT806" s="152"/>
      <c r="GU806" s="152"/>
      <c r="GV806" s="152"/>
      <c r="GW806" s="152"/>
      <c r="GX806" s="152"/>
      <c r="GY806" s="152"/>
      <c r="GZ806" s="152"/>
      <c r="HA806" s="152"/>
      <c r="HB806" s="152"/>
      <c r="HC806" s="152"/>
      <c r="HD806" s="152"/>
      <c r="HE806" s="152"/>
      <c r="HF806" s="152"/>
      <c r="HG806" s="152"/>
      <c r="HH806" s="152"/>
      <c r="HI806" s="152"/>
      <c r="HJ806" s="152"/>
      <c r="HK806" s="152"/>
      <c r="HL806" s="152"/>
      <c r="HM806" s="152"/>
      <c r="HN806" s="152"/>
    </row>
    <row r="807" spans="1:222" s="115" customFormat="1" ht="43.9" customHeight="1">
      <c r="A807" s="284"/>
      <c r="B807" s="284" t="s">
        <v>3429</v>
      </c>
      <c r="C807" s="285" t="s">
        <v>3920</v>
      </c>
      <c r="D807" s="403">
        <v>318.17599999999999</v>
      </c>
      <c r="E807" s="403">
        <v>278.40399999999994</v>
      </c>
      <c r="F807" s="403">
        <v>258.51799999999997</v>
      </c>
      <c r="G807" s="403">
        <v>238.63199999999998</v>
      </c>
      <c r="H807" s="154"/>
      <c r="I807" s="154"/>
      <c r="J807" s="154"/>
      <c r="K807" s="154"/>
      <c r="L807" s="154"/>
      <c r="M807" s="154"/>
      <c r="N807" s="154"/>
      <c r="O807" s="154"/>
      <c r="P807" s="154"/>
      <c r="Q807" s="154"/>
      <c r="R807" s="154"/>
      <c r="S807" s="154"/>
      <c r="T807" s="154"/>
      <c r="U807" s="154"/>
      <c r="V807" s="154"/>
      <c r="W807" s="154"/>
      <c r="X807" s="154"/>
      <c r="Y807" s="154"/>
      <c r="Z807" s="154"/>
      <c r="AA807" s="154"/>
      <c r="AB807" s="154"/>
      <c r="AC807" s="154"/>
      <c r="AD807" s="154"/>
      <c r="AE807" s="154"/>
      <c r="AF807" s="154"/>
      <c r="AG807" s="154"/>
      <c r="AH807" s="154"/>
      <c r="AI807" s="154"/>
      <c r="AJ807" s="154"/>
      <c r="AK807" s="154"/>
      <c r="AL807" s="154"/>
      <c r="AM807" s="154"/>
      <c r="AN807" s="154"/>
      <c r="AO807" s="154"/>
      <c r="AP807" s="154"/>
      <c r="AQ807" s="154"/>
      <c r="AR807" s="154"/>
      <c r="AS807" s="154"/>
      <c r="AT807" s="154"/>
      <c r="AU807" s="154"/>
      <c r="AV807" s="154"/>
      <c r="AW807" s="154"/>
      <c r="AX807" s="154"/>
      <c r="AY807" s="154"/>
      <c r="AZ807" s="154"/>
      <c r="BA807" s="154"/>
      <c r="BB807" s="154"/>
      <c r="BC807" s="154"/>
      <c r="BD807" s="154"/>
      <c r="BE807" s="154"/>
      <c r="BF807" s="154"/>
      <c r="BG807" s="154"/>
      <c r="BH807" s="154"/>
      <c r="BI807" s="154"/>
      <c r="BJ807" s="154"/>
      <c r="BK807" s="154"/>
      <c r="BL807" s="154"/>
      <c r="BM807" s="154"/>
      <c r="BN807" s="154"/>
      <c r="BO807" s="154"/>
      <c r="BP807" s="154"/>
      <c r="BQ807" s="154"/>
      <c r="BR807" s="154"/>
      <c r="BS807" s="154"/>
      <c r="BT807" s="154"/>
      <c r="BU807" s="154"/>
      <c r="BV807" s="154"/>
      <c r="BW807" s="154"/>
      <c r="BX807" s="154"/>
      <c r="BY807" s="154"/>
      <c r="BZ807" s="154"/>
      <c r="CA807" s="154"/>
      <c r="CB807" s="154"/>
      <c r="CC807" s="154"/>
      <c r="CD807" s="154"/>
      <c r="CE807" s="154"/>
      <c r="CF807" s="154"/>
      <c r="CG807" s="154"/>
      <c r="CH807" s="154"/>
      <c r="CI807" s="154"/>
      <c r="CJ807" s="154"/>
      <c r="CK807" s="154"/>
      <c r="CL807" s="154"/>
      <c r="CM807" s="154"/>
      <c r="CN807" s="154"/>
      <c r="CO807" s="154"/>
      <c r="CP807" s="154"/>
      <c r="CQ807" s="154"/>
      <c r="CR807" s="154"/>
      <c r="CS807" s="154"/>
      <c r="CT807" s="154"/>
      <c r="CU807" s="154"/>
      <c r="CV807" s="154"/>
      <c r="CW807" s="154"/>
      <c r="CX807" s="154"/>
      <c r="CY807" s="154"/>
      <c r="CZ807" s="154"/>
      <c r="DA807" s="154"/>
      <c r="DB807" s="154"/>
      <c r="DC807" s="154"/>
      <c r="DD807" s="154"/>
      <c r="DE807" s="154"/>
      <c r="DF807" s="154"/>
      <c r="DG807" s="154"/>
      <c r="DH807" s="154"/>
      <c r="DI807" s="154"/>
      <c r="DJ807" s="154"/>
      <c r="DK807" s="154"/>
      <c r="DL807" s="154"/>
      <c r="DM807" s="154"/>
      <c r="DN807" s="154"/>
      <c r="DO807" s="154"/>
      <c r="DP807" s="154"/>
      <c r="DQ807" s="154"/>
      <c r="DR807" s="154"/>
      <c r="DS807" s="154"/>
      <c r="DT807" s="154"/>
      <c r="DU807" s="154"/>
      <c r="DV807" s="154"/>
      <c r="DW807" s="154"/>
      <c r="DX807" s="154"/>
      <c r="DY807" s="154"/>
      <c r="DZ807" s="154"/>
      <c r="EA807" s="154"/>
      <c r="EB807" s="154"/>
      <c r="EC807" s="154"/>
      <c r="ED807" s="154"/>
      <c r="EE807" s="154"/>
      <c r="EF807" s="154"/>
      <c r="EG807" s="154"/>
      <c r="EH807" s="154"/>
      <c r="EI807" s="154"/>
      <c r="EJ807" s="154"/>
      <c r="EK807" s="154"/>
      <c r="EL807" s="154"/>
      <c r="EM807" s="154"/>
      <c r="EN807" s="154"/>
      <c r="EO807" s="154"/>
      <c r="EP807" s="154"/>
      <c r="EQ807" s="154"/>
      <c r="ER807" s="154"/>
      <c r="ES807" s="154"/>
      <c r="ET807" s="154"/>
      <c r="EU807" s="154"/>
      <c r="EV807" s="154"/>
      <c r="EW807" s="154"/>
      <c r="EX807" s="154"/>
      <c r="EY807" s="154"/>
      <c r="EZ807" s="154"/>
      <c r="FA807" s="154"/>
      <c r="FB807" s="154"/>
      <c r="FC807" s="154"/>
      <c r="FD807" s="154"/>
      <c r="FE807" s="154"/>
      <c r="FF807" s="154"/>
      <c r="FG807" s="154"/>
      <c r="FH807" s="154"/>
      <c r="FI807" s="154"/>
      <c r="FJ807" s="154"/>
      <c r="FK807" s="154"/>
      <c r="FL807" s="154"/>
      <c r="FM807" s="154"/>
      <c r="FN807" s="154"/>
      <c r="FO807" s="154"/>
      <c r="FP807" s="154"/>
      <c r="FQ807" s="154"/>
      <c r="FR807" s="154"/>
      <c r="FS807" s="154"/>
      <c r="FT807" s="154"/>
      <c r="FU807" s="154"/>
      <c r="FV807" s="154"/>
      <c r="FW807" s="154"/>
      <c r="FX807" s="154"/>
      <c r="FY807" s="154"/>
      <c r="FZ807" s="154"/>
      <c r="GA807" s="154"/>
      <c r="GB807" s="154"/>
      <c r="GC807" s="154"/>
      <c r="GD807" s="154"/>
      <c r="GE807" s="154"/>
      <c r="GF807" s="154"/>
      <c r="GG807" s="154"/>
      <c r="GH807" s="154"/>
      <c r="GI807" s="154"/>
      <c r="GJ807" s="154"/>
      <c r="GK807" s="154"/>
      <c r="GL807" s="154"/>
      <c r="GM807" s="154"/>
      <c r="GN807" s="154"/>
      <c r="GO807" s="154"/>
      <c r="GP807" s="154"/>
      <c r="GQ807" s="154"/>
      <c r="GR807" s="154"/>
      <c r="GS807" s="154"/>
      <c r="GT807" s="154"/>
      <c r="GU807" s="154"/>
      <c r="GV807" s="154"/>
      <c r="GW807" s="154"/>
      <c r="GX807" s="154"/>
      <c r="GY807" s="154"/>
      <c r="GZ807" s="154"/>
      <c r="HA807" s="154"/>
      <c r="HB807" s="154"/>
      <c r="HC807" s="154"/>
      <c r="HD807" s="154"/>
      <c r="HE807" s="154"/>
      <c r="HF807" s="154"/>
      <c r="HG807" s="154"/>
      <c r="HH807" s="154"/>
      <c r="HI807" s="154"/>
      <c r="HJ807" s="154"/>
      <c r="HK807" s="154"/>
      <c r="HL807" s="154"/>
      <c r="HM807" s="154"/>
      <c r="HN807" s="154"/>
    </row>
    <row r="808" spans="1:222" s="115" customFormat="1" ht="43.9" customHeight="1">
      <c r="A808" s="284"/>
      <c r="B808" s="284" t="s">
        <v>2619</v>
      </c>
      <c r="C808" s="285" t="s">
        <v>3921</v>
      </c>
      <c r="D808" s="403">
        <v>250.36799999999999</v>
      </c>
      <c r="E808" s="403">
        <v>219.07199999999997</v>
      </c>
      <c r="F808" s="403">
        <v>203.42400000000001</v>
      </c>
      <c r="G808" s="403">
        <v>187.77599999999998</v>
      </c>
      <c r="H808" s="154"/>
      <c r="I808" s="154"/>
      <c r="J808" s="154"/>
      <c r="K808" s="154"/>
      <c r="L808" s="154"/>
      <c r="M808" s="154"/>
      <c r="N808" s="154"/>
      <c r="O808" s="154"/>
      <c r="P808" s="154"/>
      <c r="Q808" s="154"/>
      <c r="R808" s="154"/>
      <c r="S808" s="154"/>
      <c r="T808" s="154"/>
      <c r="U808" s="154"/>
      <c r="V808" s="154"/>
      <c r="W808" s="154"/>
      <c r="X808" s="154"/>
      <c r="Y808" s="154"/>
      <c r="Z808" s="154"/>
      <c r="AA808" s="154"/>
      <c r="AB808" s="154"/>
      <c r="AC808" s="154"/>
      <c r="AD808" s="154"/>
      <c r="AE808" s="154"/>
      <c r="AF808" s="154"/>
      <c r="AG808" s="154"/>
      <c r="AH808" s="154"/>
      <c r="AI808" s="154"/>
      <c r="AJ808" s="154"/>
      <c r="AK808" s="154"/>
      <c r="AL808" s="154"/>
      <c r="AM808" s="154"/>
      <c r="AN808" s="154"/>
      <c r="AO808" s="154"/>
      <c r="AP808" s="154"/>
      <c r="AQ808" s="154"/>
      <c r="AR808" s="154"/>
      <c r="AS808" s="154"/>
      <c r="AT808" s="154"/>
      <c r="AU808" s="154"/>
      <c r="AV808" s="154"/>
      <c r="AW808" s="154"/>
      <c r="AX808" s="154"/>
      <c r="AY808" s="154"/>
      <c r="AZ808" s="154"/>
      <c r="BA808" s="154"/>
      <c r="BB808" s="154"/>
      <c r="BC808" s="154"/>
      <c r="BD808" s="154"/>
      <c r="BE808" s="154"/>
      <c r="BF808" s="154"/>
      <c r="BG808" s="154"/>
      <c r="BH808" s="154"/>
      <c r="BI808" s="154"/>
      <c r="BJ808" s="154"/>
      <c r="BK808" s="154"/>
      <c r="BL808" s="154"/>
      <c r="BM808" s="154"/>
      <c r="BN808" s="154"/>
      <c r="BO808" s="154"/>
      <c r="BP808" s="154"/>
      <c r="BQ808" s="154"/>
      <c r="BR808" s="154"/>
      <c r="BS808" s="154"/>
      <c r="BT808" s="154"/>
      <c r="BU808" s="154"/>
      <c r="BV808" s="154"/>
      <c r="BW808" s="154"/>
      <c r="BX808" s="154"/>
      <c r="BY808" s="154"/>
      <c r="BZ808" s="154"/>
      <c r="CA808" s="154"/>
      <c r="CB808" s="154"/>
      <c r="CC808" s="154"/>
      <c r="CD808" s="154"/>
      <c r="CE808" s="154"/>
      <c r="CF808" s="154"/>
      <c r="CG808" s="154"/>
      <c r="CH808" s="154"/>
      <c r="CI808" s="154"/>
      <c r="CJ808" s="154"/>
      <c r="CK808" s="154"/>
      <c r="CL808" s="154"/>
      <c r="CM808" s="154"/>
      <c r="CN808" s="154"/>
      <c r="CO808" s="154"/>
      <c r="CP808" s="154"/>
      <c r="CQ808" s="154"/>
      <c r="CR808" s="154"/>
      <c r="CS808" s="154"/>
      <c r="CT808" s="154"/>
      <c r="CU808" s="154"/>
      <c r="CV808" s="154"/>
      <c r="CW808" s="154"/>
      <c r="CX808" s="154"/>
      <c r="CY808" s="154"/>
      <c r="CZ808" s="154"/>
      <c r="DA808" s="154"/>
      <c r="DB808" s="154"/>
      <c r="DC808" s="154"/>
      <c r="DD808" s="154"/>
      <c r="DE808" s="154"/>
      <c r="DF808" s="154"/>
      <c r="DG808" s="154"/>
      <c r="DH808" s="154"/>
      <c r="DI808" s="154"/>
      <c r="DJ808" s="154"/>
      <c r="DK808" s="154"/>
      <c r="DL808" s="154"/>
      <c r="DM808" s="154"/>
      <c r="DN808" s="154"/>
      <c r="DO808" s="154"/>
      <c r="DP808" s="154"/>
      <c r="DQ808" s="154"/>
      <c r="DR808" s="154"/>
      <c r="DS808" s="154"/>
      <c r="DT808" s="154"/>
      <c r="DU808" s="154"/>
      <c r="DV808" s="154"/>
      <c r="DW808" s="154"/>
      <c r="DX808" s="154"/>
      <c r="DY808" s="154"/>
      <c r="DZ808" s="154"/>
      <c r="EA808" s="154"/>
      <c r="EB808" s="154"/>
      <c r="EC808" s="154"/>
      <c r="ED808" s="154"/>
      <c r="EE808" s="154"/>
      <c r="EF808" s="154"/>
      <c r="EG808" s="154"/>
      <c r="EH808" s="154"/>
      <c r="EI808" s="154"/>
      <c r="EJ808" s="154"/>
      <c r="EK808" s="154"/>
      <c r="EL808" s="154"/>
      <c r="EM808" s="154"/>
      <c r="EN808" s="154"/>
      <c r="EO808" s="154"/>
      <c r="EP808" s="154"/>
      <c r="EQ808" s="154"/>
      <c r="ER808" s="154"/>
      <c r="ES808" s="154"/>
      <c r="ET808" s="154"/>
      <c r="EU808" s="154"/>
      <c r="EV808" s="154"/>
      <c r="EW808" s="154"/>
      <c r="EX808" s="154"/>
      <c r="EY808" s="154"/>
      <c r="EZ808" s="154"/>
      <c r="FA808" s="154"/>
      <c r="FB808" s="154"/>
      <c r="FC808" s="154"/>
      <c r="FD808" s="154"/>
      <c r="FE808" s="154"/>
      <c r="FF808" s="154"/>
      <c r="FG808" s="154"/>
      <c r="FH808" s="154"/>
      <c r="FI808" s="154"/>
      <c r="FJ808" s="154"/>
      <c r="FK808" s="154"/>
      <c r="FL808" s="154"/>
      <c r="FM808" s="154"/>
      <c r="FN808" s="154"/>
      <c r="FO808" s="154"/>
      <c r="FP808" s="154"/>
      <c r="FQ808" s="154"/>
      <c r="FR808" s="154"/>
      <c r="FS808" s="154"/>
      <c r="FT808" s="154"/>
      <c r="FU808" s="154"/>
      <c r="FV808" s="154"/>
      <c r="FW808" s="154"/>
      <c r="FX808" s="154"/>
      <c r="FY808" s="154"/>
      <c r="FZ808" s="154"/>
      <c r="GA808" s="154"/>
      <c r="GB808" s="154"/>
      <c r="GC808" s="154"/>
      <c r="GD808" s="154"/>
      <c r="GE808" s="154"/>
      <c r="GF808" s="154"/>
      <c r="GG808" s="154"/>
      <c r="GH808" s="154"/>
      <c r="GI808" s="154"/>
      <c r="GJ808" s="154"/>
      <c r="GK808" s="154"/>
      <c r="GL808" s="154"/>
      <c r="GM808" s="154"/>
      <c r="GN808" s="154"/>
      <c r="GO808" s="154"/>
      <c r="GP808" s="154"/>
      <c r="GQ808" s="154"/>
      <c r="GR808" s="154"/>
      <c r="GS808" s="154"/>
      <c r="GT808" s="154"/>
      <c r="GU808" s="154"/>
      <c r="GV808" s="154"/>
      <c r="GW808" s="154"/>
      <c r="GX808" s="154"/>
      <c r="GY808" s="154"/>
      <c r="GZ808" s="154"/>
      <c r="HA808" s="154"/>
      <c r="HB808" s="154"/>
      <c r="HC808" s="154"/>
      <c r="HD808" s="154"/>
      <c r="HE808" s="154"/>
      <c r="HF808" s="154"/>
      <c r="HG808" s="154"/>
      <c r="HH808" s="154"/>
      <c r="HI808" s="154"/>
      <c r="HJ808" s="154"/>
      <c r="HK808" s="154"/>
      <c r="HL808" s="154"/>
      <c r="HM808" s="154"/>
      <c r="HN808" s="154"/>
    </row>
    <row r="809" spans="1:222" s="119" customFormat="1" ht="43.9" customHeight="1">
      <c r="A809" s="284"/>
      <c r="B809" s="284" t="s">
        <v>2654</v>
      </c>
      <c r="C809" s="285" t="s">
        <v>3922</v>
      </c>
      <c r="D809" s="403">
        <v>406.84799999999996</v>
      </c>
      <c r="E809" s="403">
        <v>355.99199999999996</v>
      </c>
      <c r="F809" s="403">
        <v>330.56399999999996</v>
      </c>
      <c r="G809" s="403">
        <v>305.13599999999997</v>
      </c>
      <c r="H809" s="152"/>
      <c r="I809" s="152"/>
      <c r="J809" s="152"/>
      <c r="K809" s="152"/>
      <c r="L809" s="152"/>
      <c r="M809" s="152"/>
      <c r="N809" s="152"/>
      <c r="O809" s="152"/>
      <c r="P809" s="152"/>
      <c r="Q809" s="152"/>
      <c r="R809" s="152"/>
      <c r="S809" s="152"/>
      <c r="T809" s="152"/>
      <c r="U809" s="152"/>
      <c r="V809" s="152"/>
      <c r="W809" s="152"/>
      <c r="X809" s="152"/>
      <c r="Y809" s="152"/>
      <c r="Z809" s="152"/>
      <c r="AA809" s="152"/>
      <c r="AB809" s="152"/>
      <c r="AC809" s="152"/>
      <c r="AD809" s="152"/>
      <c r="AE809" s="152"/>
      <c r="AF809" s="152"/>
      <c r="AG809" s="152"/>
      <c r="AH809" s="152"/>
      <c r="AI809" s="152"/>
      <c r="AJ809" s="152"/>
      <c r="AK809" s="152"/>
      <c r="AL809" s="152"/>
      <c r="AM809" s="152"/>
      <c r="AN809" s="152"/>
      <c r="AO809" s="152"/>
      <c r="AP809" s="152"/>
      <c r="AQ809" s="152"/>
      <c r="AR809" s="152"/>
      <c r="AS809" s="152"/>
      <c r="AT809" s="152"/>
      <c r="AU809" s="152"/>
      <c r="AV809" s="152"/>
      <c r="AW809" s="152"/>
      <c r="AX809" s="152"/>
      <c r="AY809" s="152"/>
      <c r="AZ809" s="152"/>
      <c r="BA809" s="152"/>
      <c r="BB809" s="152"/>
      <c r="BC809" s="152"/>
      <c r="BD809" s="152"/>
      <c r="BE809" s="152"/>
      <c r="BF809" s="152"/>
      <c r="BG809" s="152"/>
      <c r="BH809" s="152"/>
      <c r="BI809" s="152"/>
      <c r="BJ809" s="152"/>
      <c r="BK809" s="152"/>
      <c r="BL809" s="152"/>
      <c r="BM809" s="152"/>
      <c r="BN809" s="152"/>
      <c r="BO809" s="152"/>
      <c r="BP809" s="152"/>
      <c r="BQ809" s="152"/>
      <c r="BR809" s="152"/>
      <c r="BS809" s="152"/>
      <c r="BT809" s="152"/>
      <c r="BU809" s="152"/>
      <c r="BV809" s="152"/>
      <c r="BW809" s="152"/>
      <c r="BX809" s="152"/>
      <c r="BY809" s="152"/>
      <c r="BZ809" s="152"/>
      <c r="CA809" s="152"/>
      <c r="CB809" s="152"/>
      <c r="CC809" s="152"/>
      <c r="CD809" s="152"/>
      <c r="CE809" s="152"/>
      <c r="CF809" s="152"/>
      <c r="CG809" s="152"/>
      <c r="CH809" s="152"/>
      <c r="CI809" s="152"/>
      <c r="CJ809" s="152"/>
      <c r="CK809" s="152"/>
      <c r="CL809" s="152"/>
      <c r="CM809" s="152"/>
      <c r="CN809" s="152"/>
      <c r="CO809" s="152"/>
      <c r="CP809" s="152"/>
      <c r="CQ809" s="152"/>
      <c r="CR809" s="152"/>
      <c r="CS809" s="152"/>
      <c r="CT809" s="152"/>
      <c r="CU809" s="152"/>
      <c r="CV809" s="152"/>
      <c r="CW809" s="152"/>
      <c r="CX809" s="152"/>
      <c r="CY809" s="152"/>
      <c r="CZ809" s="152"/>
      <c r="DA809" s="152"/>
      <c r="DB809" s="152"/>
      <c r="DC809" s="152"/>
      <c r="DD809" s="152"/>
      <c r="DE809" s="152"/>
      <c r="DF809" s="152"/>
      <c r="DG809" s="152"/>
      <c r="DH809" s="152"/>
      <c r="DI809" s="152"/>
      <c r="DJ809" s="152"/>
      <c r="DK809" s="152"/>
      <c r="DL809" s="152"/>
      <c r="DM809" s="152"/>
      <c r="DN809" s="152"/>
      <c r="DO809" s="152"/>
      <c r="DP809" s="152"/>
      <c r="DQ809" s="152"/>
      <c r="DR809" s="152"/>
      <c r="DS809" s="152"/>
      <c r="DT809" s="152"/>
      <c r="DU809" s="152"/>
      <c r="DV809" s="152"/>
      <c r="DW809" s="152"/>
      <c r="DX809" s="152"/>
      <c r="DY809" s="152"/>
      <c r="DZ809" s="152"/>
      <c r="EA809" s="152"/>
      <c r="EB809" s="152"/>
      <c r="EC809" s="152"/>
      <c r="ED809" s="152"/>
      <c r="EE809" s="152"/>
      <c r="EF809" s="152"/>
      <c r="EG809" s="152"/>
      <c r="EH809" s="152"/>
      <c r="EI809" s="152"/>
      <c r="EJ809" s="152"/>
      <c r="EK809" s="152"/>
      <c r="EL809" s="152"/>
      <c r="EM809" s="152"/>
      <c r="EN809" s="152"/>
      <c r="EO809" s="152"/>
      <c r="EP809" s="152"/>
      <c r="EQ809" s="152"/>
      <c r="ER809" s="152"/>
      <c r="ES809" s="152"/>
      <c r="ET809" s="152"/>
      <c r="EU809" s="152"/>
      <c r="EV809" s="152"/>
      <c r="EW809" s="152"/>
      <c r="EX809" s="152"/>
      <c r="EY809" s="152"/>
      <c r="EZ809" s="152"/>
      <c r="FA809" s="152"/>
      <c r="FB809" s="152"/>
      <c r="FC809" s="152"/>
      <c r="FD809" s="152"/>
      <c r="FE809" s="152"/>
      <c r="FF809" s="152"/>
      <c r="FG809" s="152"/>
      <c r="FH809" s="152"/>
      <c r="FI809" s="152"/>
      <c r="FJ809" s="152"/>
      <c r="FK809" s="152"/>
      <c r="FL809" s="152"/>
      <c r="FM809" s="152"/>
      <c r="FN809" s="152"/>
      <c r="FO809" s="152"/>
      <c r="FP809" s="152"/>
      <c r="FQ809" s="152"/>
      <c r="FR809" s="152"/>
      <c r="FS809" s="152"/>
      <c r="FT809" s="152"/>
      <c r="FU809" s="152"/>
      <c r="FV809" s="152"/>
      <c r="FW809" s="152"/>
      <c r="FX809" s="152"/>
      <c r="FY809" s="152"/>
      <c r="FZ809" s="152"/>
      <c r="GA809" s="152"/>
      <c r="GB809" s="152"/>
      <c r="GC809" s="152"/>
      <c r="GD809" s="152"/>
      <c r="GE809" s="152"/>
      <c r="GF809" s="152"/>
      <c r="GG809" s="152"/>
      <c r="GH809" s="152"/>
      <c r="GI809" s="152"/>
      <c r="GJ809" s="152"/>
      <c r="GK809" s="152"/>
      <c r="GL809" s="152"/>
      <c r="GM809" s="152"/>
      <c r="GN809" s="152"/>
      <c r="GO809" s="152"/>
      <c r="GP809" s="152"/>
      <c r="GQ809" s="152"/>
      <c r="GR809" s="152"/>
      <c r="GS809" s="152"/>
      <c r="GT809" s="152"/>
      <c r="GU809" s="152"/>
      <c r="GV809" s="152"/>
      <c r="GW809" s="152"/>
      <c r="GX809" s="152"/>
      <c r="GY809" s="152"/>
      <c r="GZ809" s="152"/>
      <c r="HA809" s="152"/>
      <c r="HB809" s="152"/>
      <c r="HC809" s="152"/>
      <c r="HD809" s="152"/>
      <c r="HE809" s="152"/>
      <c r="HF809" s="152"/>
      <c r="HG809" s="152"/>
      <c r="HH809" s="152"/>
      <c r="HI809" s="152"/>
      <c r="HJ809" s="152"/>
      <c r="HK809" s="152"/>
      <c r="HL809" s="152"/>
      <c r="HM809" s="152"/>
      <c r="HN809" s="152"/>
    </row>
    <row r="810" spans="1:222" s="181" customFormat="1" ht="47.65" customHeight="1">
      <c r="A810" s="365"/>
      <c r="B810" s="284" t="s">
        <v>3430</v>
      </c>
      <c r="C810" s="285" t="s">
        <v>2210</v>
      </c>
      <c r="D810" s="422">
        <v>239.93599999999998</v>
      </c>
      <c r="E810" s="422">
        <v>209.94399999999996</v>
      </c>
      <c r="F810" s="422">
        <v>194.94799999999998</v>
      </c>
      <c r="G810" s="422">
        <v>179.95199999999997</v>
      </c>
      <c r="H810" s="180"/>
      <c r="I810" s="180"/>
      <c r="J810" s="180"/>
      <c r="K810" s="180"/>
      <c r="L810" s="180"/>
      <c r="M810" s="180"/>
      <c r="N810" s="180"/>
      <c r="O810" s="180"/>
      <c r="P810" s="180"/>
      <c r="Q810" s="180"/>
      <c r="R810" s="180"/>
      <c r="S810" s="180"/>
      <c r="T810" s="180"/>
      <c r="U810" s="180"/>
      <c r="V810" s="180"/>
      <c r="W810" s="180"/>
      <c r="X810" s="180"/>
      <c r="Y810" s="180"/>
      <c r="Z810" s="180"/>
      <c r="AA810" s="180"/>
      <c r="AB810" s="180"/>
      <c r="AC810" s="180"/>
      <c r="AD810" s="180"/>
      <c r="AE810" s="180"/>
      <c r="AF810" s="180"/>
      <c r="AG810" s="180"/>
      <c r="AH810" s="180"/>
      <c r="AI810" s="180"/>
      <c r="AJ810" s="180"/>
      <c r="AK810" s="180"/>
      <c r="AL810" s="180"/>
      <c r="AM810" s="180"/>
      <c r="AN810" s="180"/>
      <c r="AO810" s="180"/>
      <c r="AP810" s="180"/>
      <c r="AQ810" s="180"/>
      <c r="AR810" s="180"/>
      <c r="AS810" s="180"/>
      <c r="AT810" s="180"/>
      <c r="AU810" s="180"/>
      <c r="AV810" s="180"/>
      <c r="AW810" s="180"/>
      <c r="AX810" s="180"/>
      <c r="AY810" s="180"/>
      <c r="AZ810" s="180"/>
      <c r="BA810" s="180"/>
      <c r="BB810" s="180"/>
      <c r="BC810" s="180"/>
      <c r="BD810" s="180"/>
      <c r="BE810" s="180"/>
      <c r="BF810" s="180"/>
      <c r="BG810" s="180"/>
      <c r="BH810" s="180"/>
      <c r="BI810" s="180"/>
      <c r="BJ810" s="180"/>
      <c r="BK810" s="180"/>
      <c r="BL810" s="180"/>
      <c r="BM810" s="180"/>
      <c r="BN810" s="180"/>
      <c r="BO810" s="180"/>
      <c r="BP810" s="180"/>
      <c r="BQ810" s="180"/>
      <c r="BR810" s="180"/>
      <c r="BS810" s="180"/>
      <c r="BT810" s="180"/>
      <c r="BU810" s="180"/>
      <c r="BV810" s="180"/>
      <c r="BW810" s="180"/>
      <c r="BX810" s="180"/>
      <c r="BY810" s="180"/>
      <c r="BZ810" s="180"/>
      <c r="CA810" s="180"/>
      <c r="CB810" s="180"/>
      <c r="CC810" s="180"/>
      <c r="CD810" s="180"/>
      <c r="CE810" s="180"/>
      <c r="CF810" s="180"/>
      <c r="CG810" s="180"/>
      <c r="CH810" s="180"/>
      <c r="CI810" s="180"/>
      <c r="CJ810" s="180"/>
      <c r="CK810" s="180"/>
      <c r="CL810" s="180"/>
      <c r="CM810" s="180"/>
      <c r="CN810" s="180"/>
      <c r="CO810" s="180"/>
      <c r="CP810" s="180"/>
      <c r="CQ810" s="180"/>
      <c r="CR810" s="180"/>
      <c r="CS810" s="180"/>
      <c r="CT810" s="180"/>
      <c r="CU810" s="180"/>
      <c r="CV810" s="180"/>
      <c r="CW810" s="180"/>
      <c r="CX810" s="180"/>
      <c r="CY810" s="180"/>
      <c r="CZ810" s="180"/>
      <c r="DA810" s="180"/>
      <c r="DB810" s="180"/>
      <c r="DC810" s="180"/>
      <c r="DD810" s="180"/>
      <c r="DE810" s="180"/>
      <c r="DF810" s="180"/>
      <c r="DG810" s="180"/>
      <c r="DH810" s="180"/>
      <c r="DI810" s="180"/>
      <c r="DJ810" s="180"/>
      <c r="DK810" s="180"/>
      <c r="DL810" s="180"/>
      <c r="DM810" s="180"/>
      <c r="DN810" s="180"/>
      <c r="DO810" s="180"/>
      <c r="DP810" s="180"/>
      <c r="DQ810" s="180"/>
      <c r="DR810" s="180"/>
      <c r="DS810" s="180"/>
      <c r="DT810" s="180"/>
      <c r="DU810" s="180"/>
      <c r="DV810" s="180"/>
      <c r="DW810" s="180"/>
      <c r="DX810" s="180"/>
      <c r="DY810" s="180"/>
      <c r="DZ810" s="180"/>
      <c r="EA810" s="180"/>
      <c r="EB810" s="180"/>
      <c r="EC810" s="180"/>
      <c r="ED810" s="180"/>
      <c r="EE810" s="180"/>
      <c r="EF810" s="180"/>
      <c r="EG810" s="180"/>
      <c r="EH810" s="180"/>
      <c r="EI810" s="180"/>
      <c r="EJ810" s="180"/>
      <c r="EK810" s="180"/>
      <c r="EL810" s="180"/>
      <c r="EM810" s="180"/>
      <c r="EN810" s="180"/>
      <c r="EO810" s="180"/>
      <c r="EP810" s="180"/>
      <c r="EQ810" s="180"/>
      <c r="ER810" s="180"/>
      <c r="ES810" s="180"/>
      <c r="ET810" s="180"/>
      <c r="EU810" s="180"/>
      <c r="EV810" s="180"/>
      <c r="EW810" s="180"/>
      <c r="EX810" s="180"/>
      <c r="EY810" s="180"/>
      <c r="EZ810" s="180"/>
      <c r="FA810" s="180"/>
      <c r="FB810" s="180"/>
      <c r="FC810" s="180"/>
      <c r="FD810" s="180"/>
      <c r="FE810" s="180"/>
      <c r="FF810" s="180"/>
      <c r="FG810" s="180"/>
      <c r="FH810" s="180"/>
      <c r="FI810" s="180"/>
      <c r="FJ810" s="180"/>
      <c r="FK810" s="180"/>
      <c r="FL810" s="180"/>
      <c r="FM810" s="180"/>
      <c r="FN810" s="180"/>
      <c r="FO810" s="180"/>
      <c r="FP810" s="180"/>
      <c r="FQ810" s="180"/>
      <c r="FR810" s="180"/>
      <c r="FS810" s="180"/>
      <c r="FT810" s="180"/>
      <c r="FU810" s="180"/>
      <c r="FV810" s="180"/>
      <c r="FW810" s="180"/>
      <c r="FX810" s="180"/>
      <c r="FY810" s="180"/>
      <c r="FZ810" s="180"/>
      <c r="GA810" s="180"/>
      <c r="GB810" s="180"/>
      <c r="GC810" s="180"/>
      <c r="GD810" s="180"/>
      <c r="GE810" s="180"/>
      <c r="GF810" s="180"/>
      <c r="GG810" s="180"/>
      <c r="GH810" s="180"/>
      <c r="GI810" s="180"/>
      <c r="GJ810" s="180"/>
      <c r="GK810" s="180"/>
      <c r="GL810" s="180"/>
      <c r="GM810" s="180"/>
      <c r="GN810" s="180"/>
      <c r="GO810" s="180"/>
      <c r="GP810" s="180"/>
      <c r="GQ810" s="180"/>
      <c r="GR810" s="180"/>
      <c r="GS810" s="180"/>
      <c r="GT810" s="180"/>
      <c r="GU810" s="180"/>
      <c r="GV810" s="180"/>
      <c r="GW810" s="180"/>
      <c r="GX810" s="180"/>
      <c r="GY810" s="180"/>
      <c r="GZ810" s="180"/>
      <c r="HA810" s="180"/>
      <c r="HB810" s="180"/>
      <c r="HC810" s="180"/>
      <c r="HD810" s="180"/>
      <c r="HE810" s="180"/>
      <c r="HF810" s="180"/>
      <c r="HG810" s="180"/>
      <c r="HH810" s="180"/>
      <c r="HI810" s="180"/>
      <c r="HJ810" s="180"/>
      <c r="HK810" s="180"/>
      <c r="HL810" s="180"/>
      <c r="HM810" s="180"/>
      <c r="HN810" s="180"/>
    </row>
    <row r="811" spans="1:222" s="119" customFormat="1" ht="20.65" customHeight="1">
      <c r="A811" s="298"/>
      <c r="B811" s="347" t="s">
        <v>3431</v>
      </c>
      <c r="C811" s="366"/>
      <c r="D811" s="423"/>
      <c r="E811" s="423"/>
      <c r="F811" s="423"/>
      <c r="G811" s="423"/>
      <c r="H811" s="152"/>
      <c r="I811" s="152"/>
      <c r="J811" s="152"/>
      <c r="K811" s="152"/>
      <c r="L811" s="152"/>
      <c r="M811" s="152"/>
      <c r="N811" s="152"/>
      <c r="O811" s="152"/>
      <c r="P811" s="152"/>
      <c r="Q811" s="152"/>
      <c r="R811" s="152"/>
      <c r="S811" s="152"/>
      <c r="T811" s="152"/>
      <c r="U811" s="152"/>
      <c r="V811" s="152"/>
      <c r="W811" s="152"/>
      <c r="X811" s="152"/>
      <c r="Y811" s="152"/>
      <c r="Z811" s="152"/>
      <c r="AA811" s="152"/>
      <c r="AB811" s="152"/>
      <c r="AC811" s="152"/>
      <c r="AD811" s="152"/>
      <c r="AE811" s="152"/>
      <c r="AF811" s="152"/>
      <c r="AG811" s="152"/>
      <c r="AH811" s="152"/>
      <c r="AI811" s="152"/>
      <c r="AJ811" s="152"/>
      <c r="AK811" s="152"/>
      <c r="AL811" s="152"/>
      <c r="AM811" s="152"/>
      <c r="AN811" s="152"/>
      <c r="AO811" s="152"/>
      <c r="AP811" s="152"/>
      <c r="AQ811" s="152"/>
      <c r="AR811" s="152"/>
      <c r="AS811" s="152"/>
      <c r="AT811" s="152"/>
      <c r="AU811" s="152"/>
      <c r="AV811" s="152"/>
      <c r="AW811" s="152"/>
      <c r="AX811" s="152"/>
      <c r="AY811" s="152"/>
      <c r="AZ811" s="152"/>
      <c r="BA811" s="152"/>
      <c r="BB811" s="152"/>
      <c r="BC811" s="152"/>
      <c r="BD811" s="152"/>
      <c r="BE811" s="152"/>
      <c r="BF811" s="152"/>
      <c r="BG811" s="152"/>
      <c r="BH811" s="152"/>
      <c r="BI811" s="152"/>
      <c r="BJ811" s="152"/>
      <c r="BK811" s="152"/>
      <c r="BL811" s="152"/>
      <c r="BM811" s="152"/>
      <c r="BN811" s="152"/>
      <c r="BO811" s="152"/>
      <c r="BP811" s="152"/>
      <c r="BQ811" s="152"/>
      <c r="BR811" s="152"/>
      <c r="BS811" s="152"/>
      <c r="BT811" s="152"/>
      <c r="BU811" s="152"/>
      <c r="BV811" s="152"/>
      <c r="BW811" s="152"/>
      <c r="BX811" s="152"/>
      <c r="BY811" s="152"/>
      <c r="BZ811" s="152"/>
      <c r="CA811" s="152"/>
      <c r="CB811" s="152"/>
      <c r="CC811" s="152"/>
      <c r="CD811" s="152"/>
      <c r="CE811" s="152"/>
      <c r="CF811" s="152"/>
      <c r="CG811" s="152"/>
      <c r="CH811" s="152"/>
      <c r="CI811" s="152"/>
      <c r="CJ811" s="152"/>
      <c r="CK811" s="152"/>
      <c r="CL811" s="152"/>
      <c r="CM811" s="152"/>
      <c r="CN811" s="152"/>
      <c r="CO811" s="152"/>
      <c r="CP811" s="152"/>
      <c r="CQ811" s="152"/>
      <c r="CR811" s="152"/>
      <c r="CS811" s="152"/>
      <c r="CT811" s="152"/>
      <c r="CU811" s="152"/>
      <c r="CV811" s="152"/>
      <c r="CW811" s="152"/>
      <c r="CX811" s="152"/>
      <c r="CY811" s="152"/>
      <c r="CZ811" s="152"/>
      <c r="DA811" s="152"/>
      <c r="DB811" s="152"/>
      <c r="DC811" s="152"/>
      <c r="DD811" s="152"/>
      <c r="DE811" s="152"/>
      <c r="DF811" s="152"/>
      <c r="DG811" s="152"/>
      <c r="DH811" s="152"/>
      <c r="DI811" s="152"/>
      <c r="DJ811" s="152"/>
      <c r="DK811" s="152"/>
      <c r="DL811" s="152"/>
      <c r="DM811" s="152"/>
      <c r="DN811" s="152"/>
      <c r="DO811" s="152"/>
      <c r="DP811" s="152"/>
      <c r="DQ811" s="152"/>
      <c r="DR811" s="152"/>
      <c r="DS811" s="152"/>
      <c r="DT811" s="152"/>
      <c r="DU811" s="152"/>
      <c r="DV811" s="152"/>
      <c r="DW811" s="152"/>
      <c r="DX811" s="152"/>
      <c r="DY811" s="152"/>
      <c r="DZ811" s="152"/>
      <c r="EA811" s="152"/>
      <c r="EB811" s="152"/>
      <c r="EC811" s="152"/>
      <c r="ED811" s="152"/>
      <c r="EE811" s="152"/>
      <c r="EF811" s="152"/>
      <c r="EG811" s="152"/>
      <c r="EH811" s="152"/>
      <c r="EI811" s="152"/>
      <c r="EJ811" s="152"/>
      <c r="EK811" s="152"/>
      <c r="EL811" s="152"/>
      <c r="EM811" s="152"/>
      <c r="EN811" s="152"/>
      <c r="EO811" s="152"/>
      <c r="EP811" s="152"/>
      <c r="EQ811" s="152"/>
      <c r="ER811" s="152"/>
      <c r="ES811" s="152"/>
      <c r="ET811" s="152"/>
      <c r="EU811" s="152"/>
      <c r="EV811" s="152"/>
      <c r="EW811" s="152"/>
      <c r="EX811" s="152"/>
      <c r="EY811" s="152"/>
      <c r="EZ811" s="152"/>
      <c r="FA811" s="152"/>
      <c r="FB811" s="152"/>
      <c r="FC811" s="152"/>
      <c r="FD811" s="152"/>
      <c r="FE811" s="152"/>
      <c r="FF811" s="152"/>
      <c r="FG811" s="152"/>
      <c r="FH811" s="152"/>
      <c r="FI811" s="152"/>
      <c r="FJ811" s="152"/>
      <c r="FK811" s="152"/>
      <c r="FL811" s="152"/>
      <c r="FM811" s="152"/>
      <c r="FN811" s="152"/>
      <c r="FO811" s="152"/>
      <c r="FP811" s="152"/>
      <c r="FQ811" s="152"/>
      <c r="FR811" s="152"/>
      <c r="FS811" s="152"/>
      <c r="FT811" s="152"/>
      <c r="FU811" s="152"/>
      <c r="FV811" s="152"/>
      <c r="FW811" s="152"/>
      <c r="FX811" s="152"/>
      <c r="FY811" s="152"/>
      <c r="FZ811" s="152"/>
      <c r="GA811" s="152"/>
      <c r="GB811" s="152"/>
      <c r="GC811" s="152"/>
      <c r="GD811" s="152"/>
      <c r="GE811" s="152"/>
      <c r="GF811" s="152"/>
      <c r="GG811" s="152"/>
      <c r="GH811" s="152"/>
      <c r="GI811" s="152"/>
      <c r="GJ811" s="152"/>
      <c r="GK811" s="152"/>
      <c r="GL811" s="152"/>
      <c r="GM811" s="152"/>
      <c r="GN811" s="152"/>
      <c r="GO811" s="152"/>
      <c r="GP811" s="152"/>
      <c r="GQ811" s="152"/>
      <c r="GR811" s="152"/>
      <c r="GS811" s="152"/>
      <c r="GT811" s="152"/>
      <c r="GU811" s="152"/>
      <c r="GV811" s="152"/>
      <c r="GW811" s="152"/>
      <c r="GX811" s="152"/>
      <c r="GY811" s="152"/>
      <c r="GZ811" s="152"/>
      <c r="HA811" s="152"/>
      <c r="HB811" s="152"/>
      <c r="HC811" s="152"/>
      <c r="HD811" s="152"/>
      <c r="HE811" s="152"/>
      <c r="HF811" s="152"/>
      <c r="HG811" s="152"/>
      <c r="HH811" s="152"/>
      <c r="HI811" s="152"/>
      <c r="HJ811" s="152"/>
      <c r="HK811" s="152"/>
      <c r="HL811" s="152"/>
      <c r="HM811" s="152"/>
      <c r="HN811" s="152"/>
    </row>
    <row r="812" spans="1:222" s="118" customFormat="1" ht="20.25" customHeight="1">
      <c r="A812" s="367"/>
      <c r="B812" s="295" t="s">
        <v>2537</v>
      </c>
      <c r="C812" s="313" t="s">
        <v>2595</v>
      </c>
      <c r="D812" s="424">
        <v>70.415999999999997</v>
      </c>
      <c r="E812" s="424">
        <v>61.61399999999999</v>
      </c>
      <c r="F812" s="424">
        <v>57.213000000000001</v>
      </c>
      <c r="G812" s="424">
        <v>52.811999999999998</v>
      </c>
      <c r="H812" s="153"/>
      <c r="I812" s="153"/>
      <c r="J812" s="153"/>
      <c r="K812" s="153"/>
      <c r="L812" s="153"/>
      <c r="M812" s="153"/>
      <c r="N812" s="153"/>
      <c r="O812" s="153"/>
      <c r="P812" s="153"/>
      <c r="Q812" s="153"/>
      <c r="R812" s="153"/>
      <c r="S812" s="153"/>
      <c r="T812" s="153"/>
      <c r="U812" s="153"/>
      <c r="V812" s="153"/>
      <c r="W812" s="153"/>
      <c r="X812" s="153"/>
      <c r="Y812" s="153"/>
      <c r="Z812" s="153"/>
      <c r="AA812" s="153"/>
      <c r="AB812" s="153"/>
      <c r="AC812" s="153"/>
      <c r="AD812" s="153"/>
      <c r="AE812" s="153"/>
      <c r="AF812" s="153"/>
      <c r="AG812" s="153"/>
      <c r="AH812" s="153"/>
      <c r="AI812" s="153"/>
      <c r="AJ812" s="153"/>
      <c r="AK812" s="153"/>
      <c r="AL812" s="153"/>
      <c r="AM812" s="153"/>
      <c r="AN812" s="153"/>
      <c r="AO812" s="153"/>
      <c r="AP812" s="153"/>
      <c r="AQ812" s="153"/>
      <c r="AR812" s="153"/>
      <c r="AS812" s="153"/>
      <c r="AT812" s="153"/>
      <c r="AU812" s="153"/>
      <c r="AV812" s="153"/>
      <c r="AW812" s="153"/>
      <c r="AX812" s="153"/>
      <c r="AY812" s="153"/>
      <c r="AZ812" s="153"/>
      <c r="BA812" s="153"/>
      <c r="BB812" s="153"/>
      <c r="BC812" s="153"/>
      <c r="BD812" s="153"/>
      <c r="BE812" s="153"/>
      <c r="BF812" s="153"/>
      <c r="BG812" s="153"/>
      <c r="BH812" s="153"/>
      <c r="BI812" s="153"/>
      <c r="BJ812" s="153"/>
      <c r="BK812" s="153"/>
      <c r="BL812" s="153"/>
      <c r="BM812" s="153"/>
      <c r="BN812" s="153"/>
      <c r="BO812" s="153"/>
      <c r="BP812" s="153"/>
      <c r="BQ812" s="153"/>
      <c r="BR812" s="153"/>
      <c r="BS812" s="153"/>
      <c r="BT812" s="153"/>
      <c r="BU812" s="153"/>
      <c r="BV812" s="153"/>
      <c r="BW812" s="153"/>
      <c r="BX812" s="153"/>
      <c r="BY812" s="153"/>
      <c r="BZ812" s="153"/>
      <c r="CA812" s="153"/>
      <c r="CB812" s="153"/>
      <c r="CC812" s="153"/>
      <c r="CD812" s="153"/>
      <c r="CE812" s="153"/>
      <c r="CF812" s="153"/>
      <c r="CG812" s="153"/>
      <c r="CH812" s="153"/>
      <c r="CI812" s="153"/>
      <c r="CJ812" s="153"/>
      <c r="CK812" s="153"/>
      <c r="CL812" s="153"/>
      <c r="CM812" s="153"/>
      <c r="CN812" s="153"/>
      <c r="CO812" s="153"/>
      <c r="CP812" s="153"/>
      <c r="CQ812" s="153"/>
      <c r="CR812" s="153"/>
      <c r="CS812" s="153"/>
      <c r="CT812" s="153"/>
      <c r="CU812" s="153"/>
      <c r="CV812" s="153"/>
      <c r="CW812" s="153"/>
      <c r="CX812" s="153"/>
      <c r="CY812" s="153"/>
      <c r="CZ812" s="153"/>
      <c r="DA812" s="153"/>
      <c r="DB812" s="153"/>
      <c r="DC812" s="153"/>
      <c r="DD812" s="153"/>
      <c r="DE812" s="153"/>
      <c r="DF812" s="153"/>
      <c r="DG812" s="153"/>
      <c r="DH812" s="153"/>
      <c r="DI812" s="153"/>
      <c r="DJ812" s="153"/>
      <c r="DK812" s="153"/>
      <c r="DL812" s="153"/>
      <c r="DM812" s="153"/>
      <c r="DN812" s="153"/>
      <c r="DO812" s="153"/>
      <c r="DP812" s="153"/>
      <c r="DQ812" s="153"/>
      <c r="DR812" s="153"/>
      <c r="DS812" s="153"/>
      <c r="DT812" s="153"/>
      <c r="DU812" s="153"/>
      <c r="DV812" s="153"/>
      <c r="DW812" s="153"/>
      <c r="DX812" s="153"/>
      <c r="DY812" s="153"/>
      <c r="DZ812" s="153"/>
      <c r="EA812" s="153"/>
      <c r="EB812" s="153"/>
      <c r="EC812" s="153"/>
      <c r="ED812" s="153"/>
      <c r="EE812" s="153"/>
      <c r="EF812" s="153"/>
      <c r="EG812" s="153"/>
      <c r="EH812" s="153"/>
      <c r="EI812" s="153"/>
      <c r="EJ812" s="153"/>
      <c r="EK812" s="153"/>
      <c r="EL812" s="153"/>
      <c r="EM812" s="153"/>
      <c r="EN812" s="153"/>
      <c r="EO812" s="153"/>
      <c r="EP812" s="153"/>
      <c r="EQ812" s="153"/>
      <c r="ER812" s="153"/>
      <c r="ES812" s="153"/>
      <c r="ET812" s="153"/>
      <c r="EU812" s="153"/>
      <c r="EV812" s="153"/>
      <c r="EW812" s="153"/>
      <c r="EX812" s="153"/>
      <c r="EY812" s="153"/>
      <c r="EZ812" s="153"/>
      <c r="FA812" s="153"/>
      <c r="FB812" s="153"/>
      <c r="FC812" s="153"/>
      <c r="FD812" s="153"/>
      <c r="FE812" s="153"/>
      <c r="FF812" s="153"/>
      <c r="FG812" s="153"/>
      <c r="FH812" s="153"/>
      <c r="FI812" s="153"/>
      <c r="FJ812" s="153"/>
      <c r="FK812" s="153"/>
      <c r="FL812" s="153"/>
      <c r="FM812" s="153"/>
      <c r="FN812" s="153"/>
      <c r="FO812" s="153"/>
      <c r="FP812" s="153"/>
      <c r="FQ812" s="153"/>
      <c r="FR812" s="153"/>
      <c r="FS812" s="153"/>
      <c r="FT812" s="153"/>
      <c r="FU812" s="153"/>
      <c r="FV812" s="153"/>
      <c r="FW812" s="153"/>
      <c r="FX812" s="153"/>
      <c r="FY812" s="153"/>
      <c r="FZ812" s="153"/>
      <c r="GA812" s="153"/>
      <c r="GB812" s="153"/>
      <c r="GC812" s="153"/>
      <c r="GD812" s="153"/>
      <c r="GE812" s="153"/>
      <c r="GF812" s="153"/>
      <c r="GG812" s="153"/>
      <c r="GH812" s="153"/>
      <c r="GI812" s="153"/>
      <c r="GJ812" s="153"/>
      <c r="GK812" s="153"/>
      <c r="GL812" s="153"/>
      <c r="GM812" s="153"/>
      <c r="GN812" s="153"/>
      <c r="GO812" s="153"/>
      <c r="GP812" s="153"/>
      <c r="GQ812" s="153"/>
      <c r="GR812" s="153"/>
      <c r="GS812" s="153"/>
      <c r="GT812" s="153"/>
      <c r="GU812" s="153"/>
      <c r="GV812" s="153"/>
      <c r="GW812" s="153"/>
      <c r="GX812" s="153"/>
      <c r="GY812" s="153"/>
      <c r="GZ812" s="153"/>
      <c r="HA812" s="153"/>
      <c r="HB812" s="153"/>
      <c r="HC812" s="153"/>
      <c r="HD812" s="153"/>
      <c r="HE812" s="153"/>
      <c r="HF812" s="153"/>
      <c r="HG812" s="153"/>
      <c r="HH812" s="153"/>
      <c r="HI812" s="153"/>
      <c r="HJ812" s="153"/>
      <c r="HK812" s="153"/>
      <c r="HL812" s="153"/>
      <c r="HM812" s="153"/>
      <c r="HN812" s="153"/>
    </row>
    <row r="813" spans="1:222" s="160" customFormat="1" ht="34.5" customHeight="1">
      <c r="A813" s="368"/>
      <c r="B813" s="295" t="s">
        <v>2538</v>
      </c>
      <c r="C813" s="313" t="s">
        <v>3923</v>
      </c>
      <c r="D813" s="424">
        <v>99.103999999999999</v>
      </c>
      <c r="E813" s="424">
        <v>86.715999999999994</v>
      </c>
      <c r="F813" s="424">
        <v>80.522000000000006</v>
      </c>
      <c r="G813" s="424">
        <v>74.327999999999989</v>
      </c>
      <c r="H813" s="159"/>
      <c r="I813" s="159"/>
      <c r="J813" s="159"/>
      <c r="K813" s="159"/>
      <c r="L813" s="159"/>
      <c r="M813" s="159"/>
      <c r="N813" s="159"/>
      <c r="O813" s="159"/>
      <c r="P813" s="159"/>
      <c r="Q813" s="159"/>
      <c r="R813" s="159"/>
      <c r="S813" s="159"/>
      <c r="T813" s="159"/>
      <c r="U813" s="159"/>
      <c r="V813" s="159"/>
      <c r="W813" s="159"/>
      <c r="X813" s="159"/>
      <c r="Y813" s="159"/>
      <c r="Z813" s="159"/>
      <c r="AA813" s="159"/>
      <c r="AB813" s="159"/>
      <c r="AC813" s="159"/>
      <c r="AD813" s="159"/>
      <c r="AE813" s="159"/>
      <c r="AF813" s="159"/>
      <c r="AG813" s="159"/>
      <c r="AH813" s="159"/>
      <c r="AI813" s="159"/>
      <c r="AJ813" s="159"/>
      <c r="AK813" s="159"/>
      <c r="AL813" s="159"/>
      <c r="AM813" s="159"/>
      <c r="AN813" s="159"/>
      <c r="AO813" s="159"/>
      <c r="AP813" s="159"/>
      <c r="AQ813" s="159"/>
      <c r="AR813" s="159"/>
      <c r="AS813" s="159"/>
      <c r="AT813" s="159"/>
      <c r="AU813" s="159"/>
      <c r="AV813" s="159"/>
      <c r="AW813" s="159"/>
      <c r="AX813" s="159"/>
      <c r="AY813" s="159"/>
      <c r="AZ813" s="159"/>
      <c r="BA813" s="159"/>
      <c r="BB813" s="159"/>
      <c r="BC813" s="159"/>
      <c r="BD813" s="159"/>
      <c r="BE813" s="159"/>
      <c r="BF813" s="159"/>
      <c r="BG813" s="159"/>
      <c r="BH813" s="159"/>
      <c r="BI813" s="159"/>
      <c r="BJ813" s="159"/>
      <c r="BK813" s="159"/>
      <c r="BL813" s="159"/>
      <c r="BM813" s="159"/>
      <c r="BN813" s="159"/>
      <c r="BO813" s="159"/>
      <c r="BP813" s="159"/>
      <c r="BQ813" s="159"/>
      <c r="BR813" s="159"/>
      <c r="BS813" s="159"/>
      <c r="BT813" s="159"/>
      <c r="BU813" s="159"/>
      <c r="BV813" s="159"/>
      <c r="BW813" s="159"/>
      <c r="BX813" s="159"/>
      <c r="BY813" s="159"/>
      <c r="BZ813" s="159"/>
      <c r="CA813" s="159"/>
      <c r="CB813" s="159"/>
      <c r="CC813" s="159"/>
      <c r="CD813" s="159"/>
      <c r="CE813" s="159"/>
      <c r="CF813" s="159"/>
      <c r="CG813" s="159"/>
      <c r="CH813" s="159"/>
      <c r="CI813" s="159"/>
      <c r="CJ813" s="159"/>
      <c r="CK813" s="159"/>
      <c r="CL813" s="159"/>
      <c r="CM813" s="159"/>
      <c r="CN813" s="159"/>
      <c r="CO813" s="159"/>
      <c r="CP813" s="159"/>
      <c r="CQ813" s="159"/>
      <c r="CR813" s="159"/>
      <c r="CS813" s="159"/>
      <c r="CT813" s="159"/>
      <c r="CU813" s="159"/>
      <c r="CV813" s="159"/>
      <c r="CW813" s="159"/>
      <c r="CX813" s="159"/>
      <c r="CY813" s="159"/>
      <c r="CZ813" s="159"/>
      <c r="DA813" s="159"/>
      <c r="DB813" s="159"/>
      <c r="DC813" s="159"/>
      <c r="DD813" s="159"/>
      <c r="DE813" s="159"/>
      <c r="DF813" s="159"/>
      <c r="DG813" s="159"/>
      <c r="DH813" s="159"/>
      <c r="DI813" s="159"/>
      <c r="DJ813" s="159"/>
      <c r="DK813" s="159"/>
      <c r="DL813" s="159"/>
      <c r="DM813" s="159"/>
      <c r="DN813" s="159"/>
      <c r="DO813" s="159"/>
      <c r="DP813" s="159"/>
      <c r="DQ813" s="159"/>
      <c r="DR813" s="159"/>
      <c r="DS813" s="159"/>
      <c r="DT813" s="159"/>
      <c r="DU813" s="159"/>
      <c r="DV813" s="159"/>
      <c r="DW813" s="159"/>
      <c r="DX813" s="159"/>
      <c r="DY813" s="159"/>
      <c r="DZ813" s="159"/>
      <c r="EA813" s="159"/>
      <c r="EB813" s="159"/>
      <c r="EC813" s="159"/>
      <c r="ED813" s="159"/>
      <c r="EE813" s="159"/>
      <c r="EF813" s="159"/>
      <c r="EG813" s="159"/>
      <c r="EH813" s="159"/>
      <c r="EI813" s="159"/>
      <c r="EJ813" s="159"/>
      <c r="EK813" s="159"/>
      <c r="EL813" s="159"/>
      <c r="EM813" s="159"/>
      <c r="EN813" s="159"/>
      <c r="EO813" s="159"/>
      <c r="EP813" s="159"/>
      <c r="EQ813" s="159"/>
      <c r="ER813" s="159"/>
      <c r="ES813" s="159"/>
      <c r="ET813" s="159"/>
      <c r="EU813" s="159"/>
      <c r="EV813" s="159"/>
      <c r="EW813" s="159"/>
      <c r="EX813" s="159"/>
      <c r="EY813" s="159"/>
      <c r="EZ813" s="159"/>
      <c r="FA813" s="159"/>
      <c r="FB813" s="159"/>
      <c r="FC813" s="159"/>
      <c r="FD813" s="159"/>
      <c r="FE813" s="159"/>
      <c r="FF813" s="159"/>
      <c r="FG813" s="159"/>
      <c r="FH813" s="159"/>
      <c r="FI813" s="159"/>
      <c r="FJ813" s="159"/>
      <c r="FK813" s="159"/>
      <c r="FL813" s="159"/>
      <c r="FM813" s="159"/>
      <c r="FN813" s="159"/>
      <c r="FO813" s="159"/>
      <c r="FP813" s="159"/>
      <c r="FQ813" s="159"/>
      <c r="FR813" s="159"/>
      <c r="FS813" s="159"/>
      <c r="FT813" s="159"/>
      <c r="FU813" s="159"/>
      <c r="FV813" s="159"/>
      <c r="FW813" s="159"/>
      <c r="FX813" s="159"/>
      <c r="FY813" s="159"/>
      <c r="FZ813" s="159"/>
      <c r="GA813" s="159"/>
      <c r="GB813" s="159"/>
      <c r="GC813" s="159"/>
      <c r="GD813" s="159"/>
      <c r="GE813" s="159"/>
      <c r="GF813" s="159"/>
      <c r="GG813" s="159"/>
      <c r="GH813" s="159"/>
      <c r="GI813" s="159"/>
      <c r="GJ813" s="159"/>
      <c r="GK813" s="159"/>
      <c r="GL813" s="159"/>
      <c r="GM813" s="159"/>
      <c r="GN813" s="159"/>
      <c r="GO813" s="159"/>
      <c r="GP813" s="159"/>
      <c r="GQ813" s="159"/>
      <c r="GR813" s="159"/>
      <c r="GS813" s="159"/>
      <c r="GT813" s="159"/>
      <c r="GU813" s="159"/>
      <c r="GV813" s="159"/>
      <c r="GW813" s="159"/>
      <c r="GX813" s="159"/>
      <c r="GY813" s="159"/>
      <c r="GZ813" s="159"/>
      <c r="HA813" s="159"/>
      <c r="HB813" s="159"/>
      <c r="HC813" s="159"/>
      <c r="HD813" s="159"/>
      <c r="HE813" s="159"/>
      <c r="HF813" s="159"/>
      <c r="HG813" s="159"/>
      <c r="HH813" s="159"/>
      <c r="HI813" s="159"/>
      <c r="HJ813" s="159"/>
      <c r="HK813" s="159"/>
      <c r="HL813" s="159"/>
      <c r="HM813" s="159"/>
      <c r="HN813" s="159"/>
    </row>
    <row r="814" spans="1:222" s="183" customFormat="1" ht="25.15" customHeight="1">
      <c r="A814" s="298"/>
      <c r="B814" s="347" t="s">
        <v>3432</v>
      </c>
      <c r="C814" s="366"/>
      <c r="D814" s="423"/>
      <c r="E814" s="423"/>
      <c r="F814" s="423"/>
      <c r="G814" s="423"/>
      <c r="H814" s="182"/>
      <c r="I814" s="182"/>
      <c r="J814" s="182"/>
      <c r="K814" s="182"/>
      <c r="L814" s="182"/>
      <c r="M814" s="182"/>
      <c r="N814" s="182"/>
      <c r="O814" s="182"/>
      <c r="P814" s="182"/>
      <c r="Q814" s="182"/>
      <c r="R814" s="182"/>
      <c r="S814" s="182"/>
      <c r="T814" s="182"/>
      <c r="U814" s="182"/>
      <c r="V814" s="182"/>
      <c r="W814" s="182"/>
      <c r="X814" s="182"/>
      <c r="Y814" s="182"/>
      <c r="Z814" s="182"/>
      <c r="AA814" s="182"/>
      <c r="AB814" s="182"/>
      <c r="AC814" s="182"/>
      <c r="AD814" s="182"/>
      <c r="AE814" s="182"/>
      <c r="AF814" s="182"/>
      <c r="AG814" s="182"/>
      <c r="AH814" s="182"/>
      <c r="AI814" s="182"/>
      <c r="AJ814" s="182"/>
      <c r="AK814" s="182"/>
      <c r="AL814" s="182"/>
      <c r="AM814" s="182"/>
      <c r="AN814" s="182"/>
      <c r="AO814" s="182"/>
      <c r="AP814" s="182"/>
      <c r="AQ814" s="182"/>
      <c r="AR814" s="182"/>
      <c r="AS814" s="182"/>
      <c r="AT814" s="182"/>
      <c r="AU814" s="182"/>
      <c r="AV814" s="182"/>
      <c r="AW814" s="182"/>
      <c r="AX814" s="182"/>
      <c r="AY814" s="182"/>
      <c r="AZ814" s="182"/>
      <c r="BA814" s="182"/>
      <c r="BB814" s="182"/>
      <c r="BC814" s="182"/>
      <c r="BD814" s="182"/>
      <c r="BE814" s="182"/>
      <c r="BF814" s="182"/>
      <c r="BG814" s="182"/>
      <c r="BH814" s="182"/>
      <c r="BI814" s="182"/>
      <c r="BJ814" s="182"/>
      <c r="BK814" s="182"/>
      <c r="BL814" s="182"/>
      <c r="BM814" s="182"/>
      <c r="BN814" s="182"/>
      <c r="BO814" s="182"/>
      <c r="BP814" s="182"/>
      <c r="BQ814" s="182"/>
      <c r="BR814" s="182"/>
      <c r="BS814" s="182"/>
      <c r="BT814" s="182"/>
      <c r="BU814" s="182"/>
      <c r="BV814" s="182"/>
      <c r="BW814" s="182"/>
      <c r="BX814" s="182"/>
      <c r="BY814" s="182"/>
      <c r="BZ814" s="182"/>
      <c r="CA814" s="182"/>
      <c r="CB814" s="182"/>
      <c r="CC814" s="182"/>
      <c r="CD814" s="182"/>
      <c r="CE814" s="182"/>
      <c r="CF814" s="182"/>
      <c r="CG814" s="182"/>
      <c r="CH814" s="182"/>
      <c r="CI814" s="182"/>
      <c r="CJ814" s="182"/>
      <c r="CK814" s="182"/>
      <c r="CL814" s="182"/>
      <c r="CM814" s="182"/>
      <c r="CN814" s="182"/>
      <c r="CO814" s="182"/>
      <c r="CP814" s="182"/>
      <c r="CQ814" s="182"/>
      <c r="CR814" s="182"/>
      <c r="CS814" s="182"/>
      <c r="CT814" s="182"/>
      <c r="CU814" s="182"/>
      <c r="CV814" s="182"/>
      <c r="CW814" s="182"/>
      <c r="CX814" s="182"/>
      <c r="CY814" s="182"/>
      <c r="CZ814" s="182"/>
      <c r="DA814" s="182"/>
      <c r="DB814" s="182"/>
      <c r="DC814" s="182"/>
      <c r="DD814" s="182"/>
      <c r="DE814" s="182"/>
      <c r="DF814" s="182"/>
      <c r="DG814" s="182"/>
      <c r="DH814" s="182"/>
      <c r="DI814" s="182"/>
      <c r="DJ814" s="182"/>
      <c r="DK814" s="182"/>
      <c r="DL814" s="182"/>
      <c r="DM814" s="182"/>
      <c r="DN814" s="182"/>
      <c r="DO814" s="182"/>
      <c r="DP814" s="182"/>
      <c r="DQ814" s="182"/>
      <c r="DR814" s="182"/>
      <c r="DS814" s="182"/>
      <c r="DT814" s="182"/>
      <c r="DU814" s="182"/>
      <c r="DV814" s="182"/>
      <c r="DW814" s="182"/>
      <c r="DX814" s="182"/>
      <c r="DY814" s="182"/>
      <c r="DZ814" s="182"/>
      <c r="EA814" s="182"/>
      <c r="EB814" s="182"/>
      <c r="EC814" s="182"/>
      <c r="ED814" s="182"/>
      <c r="EE814" s="182"/>
      <c r="EF814" s="182"/>
      <c r="EG814" s="182"/>
      <c r="EH814" s="182"/>
      <c r="EI814" s="182"/>
      <c r="EJ814" s="182"/>
      <c r="EK814" s="182"/>
      <c r="EL814" s="182"/>
      <c r="EM814" s="182"/>
      <c r="EN814" s="182"/>
      <c r="EO814" s="182"/>
      <c r="EP814" s="182"/>
      <c r="EQ814" s="182"/>
      <c r="ER814" s="182"/>
      <c r="ES814" s="182"/>
      <c r="ET814" s="182"/>
      <c r="EU814" s="182"/>
      <c r="EV814" s="182"/>
      <c r="EW814" s="182"/>
      <c r="EX814" s="182"/>
      <c r="EY814" s="182"/>
      <c r="EZ814" s="182"/>
      <c r="FA814" s="182"/>
      <c r="FB814" s="182"/>
      <c r="FC814" s="182"/>
      <c r="FD814" s="182"/>
      <c r="FE814" s="182"/>
      <c r="FF814" s="182"/>
      <c r="FG814" s="182"/>
      <c r="FH814" s="182"/>
      <c r="FI814" s="182"/>
      <c r="FJ814" s="182"/>
      <c r="FK814" s="182"/>
      <c r="FL814" s="182"/>
      <c r="FM814" s="182"/>
      <c r="FN814" s="182"/>
      <c r="FO814" s="182"/>
      <c r="FP814" s="182"/>
      <c r="FQ814" s="182"/>
      <c r="FR814" s="182"/>
      <c r="FS814" s="182"/>
      <c r="FT814" s="182"/>
      <c r="FU814" s="182"/>
      <c r="FV814" s="182"/>
      <c r="FW814" s="182"/>
      <c r="FX814" s="182"/>
      <c r="FY814" s="182"/>
      <c r="FZ814" s="182"/>
      <c r="GA814" s="182"/>
      <c r="GB814" s="182"/>
      <c r="GC814" s="182"/>
      <c r="GD814" s="182"/>
      <c r="GE814" s="182"/>
      <c r="GF814" s="182"/>
      <c r="GG814" s="182"/>
      <c r="GH814" s="182"/>
      <c r="GI814" s="182"/>
      <c r="GJ814" s="182"/>
      <c r="GK814" s="182"/>
      <c r="GL814" s="182"/>
      <c r="GM814" s="182"/>
      <c r="GN814" s="182"/>
      <c r="GO814" s="182"/>
      <c r="GP814" s="182"/>
      <c r="GQ814" s="182"/>
      <c r="GR814" s="182"/>
      <c r="GS814" s="182"/>
      <c r="GT814" s="182"/>
      <c r="GU814" s="182"/>
      <c r="GV814" s="182"/>
      <c r="GW814" s="182"/>
      <c r="GX814" s="182"/>
      <c r="GY814" s="182"/>
      <c r="GZ814" s="182"/>
      <c r="HA814" s="182"/>
      <c r="HB814" s="182"/>
      <c r="HC814" s="182"/>
      <c r="HD814" s="182"/>
      <c r="HE814" s="182"/>
      <c r="HF814" s="182"/>
      <c r="HG814" s="182"/>
      <c r="HH814" s="182"/>
      <c r="HI814" s="182"/>
      <c r="HJ814" s="182"/>
      <c r="HK814" s="182"/>
      <c r="HL814" s="182"/>
      <c r="HM814" s="182"/>
      <c r="HN814" s="182"/>
    </row>
    <row r="815" spans="1:222" s="119" customFormat="1" ht="20.65" customHeight="1">
      <c r="A815" s="369"/>
      <c r="B815" s="306" t="s">
        <v>3433</v>
      </c>
      <c r="C815" s="282" t="s">
        <v>3434</v>
      </c>
      <c r="D815" s="425">
        <v>109.536</v>
      </c>
      <c r="E815" s="425">
        <v>95.84399999999998</v>
      </c>
      <c r="F815" s="425">
        <v>88.99799999999999</v>
      </c>
      <c r="G815" s="425">
        <v>82.151999999999987</v>
      </c>
      <c r="H815" s="152"/>
      <c r="I815" s="152"/>
      <c r="J815" s="152"/>
      <c r="K815" s="152"/>
      <c r="L815" s="152"/>
      <c r="M815" s="152"/>
      <c r="N815" s="152"/>
      <c r="O815" s="152"/>
      <c r="P815" s="152"/>
      <c r="Q815" s="152"/>
      <c r="R815" s="152"/>
      <c r="S815" s="152"/>
      <c r="T815" s="152"/>
      <c r="U815" s="152"/>
      <c r="V815" s="152"/>
      <c r="W815" s="152"/>
      <c r="X815" s="152"/>
      <c r="Y815" s="152"/>
      <c r="Z815" s="152"/>
      <c r="AA815" s="152"/>
      <c r="AB815" s="152"/>
      <c r="AC815" s="152"/>
      <c r="AD815" s="152"/>
      <c r="AE815" s="152"/>
      <c r="AF815" s="152"/>
      <c r="AG815" s="152"/>
      <c r="AH815" s="152"/>
      <c r="AI815" s="152"/>
      <c r="AJ815" s="152"/>
      <c r="AK815" s="152"/>
      <c r="AL815" s="152"/>
      <c r="AM815" s="152"/>
      <c r="AN815" s="152"/>
      <c r="AO815" s="152"/>
      <c r="AP815" s="152"/>
      <c r="AQ815" s="152"/>
      <c r="AR815" s="152"/>
      <c r="AS815" s="152"/>
      <c r="AT815" s="152"/>
      <c r="AU815" s="152"/>
      <c r="AV815" s="152"/>
      <c r="AW815" s="152"/>
      <c r="AX815" s="152"/>
      <c r="AY815" s="152"/>
      <c r="AZ815" s="152"/>
      <c r="BA815" s="152"/>
      <c r="BB815" s="152"/>
      <c r="BC815" s="152"/>
      <c r="BD815" s="152"/>
      <c r="BE815" s="152"/>
      <c r="BF815" s="152"/>
      <c r="BG815" s="152"/>
      <c r="BH815" s="152"/>
      <c r="BI815" s="152"/>
      <c r="BJ815" s="152"/>
      <c r="BK815" s="152"/>
      <c r="BL815" s="152"/>
      <c r="BM815" s="152"/>
      <c r="BN815" s="152"/>
      <c r="BO815" s="152"/>
      <c r="BP815" s="152"/>
      <c r="BQ815" s="152"/>
      <c r="BR815" s="152"/>
      <c r="BS815" s="152"/>
      <c r="BT815" s="152"/>
      <c r="BU815" s="152"/>
      <c r="BV815" s="152"/>
      <c r="BW815" s="152"/>
      <c r="BX815" s="152"/>
      <c r="BY815" s="152"/>
      <c r="BZ815" s="152"/>
      <c r="CA815" s="152"/>
      <c r="CB815" s="152"/>
      <c r="CC815" s="152"/>
      <c r="CD815" s="152"/>
      <c r="CE815" s="152"/>
      <c r="CF815" s="152"/>
      <c r="CG815" s="152"/>
      <c r="CH815" s="152"/>
      <c r="CI815" s="152"/>
      <c r="CJ815" s="152"/>
      <c r="CK815" s="152"/>
      <c r="CL815" s="152"/>
      <c r="CM815" s="152"/>
      <c r="CN815" s="152"/>
      <c r="CO815" s="152"/>
      <c r="CP815" s="152"/>
      <c r="CQ815" s="152"/>
      <c r="CR815" s="152"/>
      <c r="CS815" s="152"/>
      <c r="CT815" s="152"/>
      <c r="CU815" s="152"/>
      <c r="CV815" s="152"/>
      <c r="CW815" s="152"/>
      <c r="CX815" s="152"/>
      <c r="CY815" s="152"/>
      <c r="CZ815" s="152"/>
      <c r="DA815" s="152"/>
      <c r="DB815" s="152"/>
      <c r="DC815" s="152"/>
      <c r="DD815" s="152"/>
      <c r="DE815" s="152"/>
      <c r="DF815" s="152"/>
      <c r="DG815" s="152"/>
      <c r="DH815" s="152"/>
      <c r="DI815" s="152"/>
      <c r="DJ815" s="152"/>
      <c r="DK815" s="152"/>
      <c r="DL815" s="152"/>
      <c r="DM815" s="152"/>
      <c r="DN815" s="152"/>
      <c r="DO815" s="152"/>
      <c r="DP815" s="152"/>
      <c r="DQ815" s="152"/>
      <c r="DR815" s="152"/>
      <c r="DS815" s="152"/>
      <c r="DT815" s="152"/>
      <c r="DU815" s="152"/>
      <c r="DV815" s="152"/>
      <c r="DW815" s="152"/>
      <c r="DX815" s="152"/>
      <c r="DY815" s="152"/>
      <c r="DZ815" s="152"/>
      <c r="EA815" s="152"/>
      <c r="EB815" s="152"/>
      <c r="EC815" s="152"/>
      <c r="ED815" s="152"/>
      <c r="EE815" s="152"/>
      <c r="EF815" s="152"/>
      <c r="EG815" s="152"/>
      <c r="EH815" s="152"/>
      <c r="EI815" s="152"/>
      <c r="EJ815" s="152"/>
      <c r="EK815" s="152"/>
      <c r="EL815" s="152"/>
      <c r="EM815" s="152"/>
      <c r="EN815" s="152"/>
      <c r="EO815" s="152"/>
      <c r="EP815" s="152"/>
      <c r="EQ815" s="152"/>
      <c r="ER815" s="152"/>
      <c r="ES815" s="152"/>
      <c r="ET815" s="152"/>
      <c r="EU815" s="152"/>
      <c r="EV815" s="152"/>
      <c r="EW815" s="152"/>
      <c r="EX815" s="152"/>
      <c r="EY815" s="152"/>
      <c r="EZ815" s="152"/>
      <c r="FA815" s="152"/>
      <c r="FB815" s="152"/>
      <c r="FC815" s="152"/>
      <c r="FD815" s="152"/>
      <c r="FE815" s="152"/>
      <c r="FF815" s="152"/>
      <c r="FG815" s="152"/>
      <c r="FH815" s="152"/>
      <c r="FI815" s="152"/>
      <c r="FJ815" s="152"/>
      <c r="FK815" s="152"/>
      <c r="FL815" s="152"/>
      <c r="FM815" s="152"/>
      <c r="FN815" s="152"/>
      <c r="FO815" s="152"/>
      <c r="FP815" s="152"/>
      <c r="FQ815" s="152"/>
      <c r="FR815" s="152"/>
      <c r="FS815" s="152"/>
      <c r="FT815" s="152"/>
      <c r="FU815" s="152"/>
      <c r="FV815" s="152"/>
      <c r="FW815" s="152"/>
      <c r="FX815" s="152"/>
      <c r="FY815" s="152"/>
      <c r="FZ815" s="152"/>
      <c r="GA815" s="152"/>
      <c r="GB815" s="152"/>
      <c r="GC815" s="152"/>
      <c r="GD815" s="152"/>
      <c r="GE815" s="152"/>
      <c r="GF815" s="152"/>
      <c r="GG815" s="152"/>
      <c r="GH815" s="152"/>
      <c r="GI815" s="152"/>
      <c r="GJ815" s="152"/>
      <c r="GK815" s="152"/>
      <c r="GL815" s="152"/>
      <c r="GM815" s="152"/>
      <c r="GN815" s="152"/>
      <c r="GO815" s="152"/>
      <c r="GP815" s="152"/>
      <c r="GQ815" s="152"/>
      <c r="GR815" s="152"/>
      <c r="GS815" s="152"/>
      <c r="GT815" s="152"/>
      <c r="GU815" s="152"/>
      <c r="GV815" s="152"/>
      <c r="GW815" s="152"/>
      <c r="GX815" s="152"/>
      <c r="GY815" s="152"/>
      <c r="GZ815" s="152"/>
      <c r="HA815" s="152"/>
      <c r="HB815" s="152"/>
      <c r="HC815" s="152"/>
      <c r="HD815" s="152"/>
      <c r="HE815" s="152"/>
      <c r="HF815" s="152"/>
      <c r="HG815" s="152"/>
      <c r="HH815" s="152"/>
      <c r="HI815" s="152"/>
      <c r="HJ815" s="152"/>
      <c r="HK815" s="152"/>
      <c r="HL815" s="152"/>
      <c r="HM815" s="152"/>
      <c r="HN815" s="152"/>
    </row>
    <row r="816" spans="1:222" s="119" customFormat="1" ht="20.65" customHeight="1">
      <c r="A816" s="370"/>
      <c r="B816" s="284" t="s">
        <v>3435</v>
      </c>
      <c r="C816" s="332" t="s">
        <v>3436</v>
      </c>
      <c r="D816" s="425">
        <v>114.75200000000001</v>
      </c>
      <c r="E816" s="425">
        <v>100.40799999999999</v>
      </c>
      <c r="F816" s="425">
        <v>93.236000000000004</v>
      </c>
      <c r="G816" s="425">
        <v>86.063999999999993</v>
      </c>
      <c r="H816" s="152"/>
      <c r="I816" s="152"/>
      <c r="J816" s="152"/>
      <c r="K816" s="152"/>
      <c r="L816" s="152"/>
      <c r="M816" s="152"/>
      <c r="N816" s="152"/>
      <c r="O816" s="152"/>
      <c r="P816" s="152"/>
      <c r="Q816" s="152"/>
      <c r="R816" s="152"/>
      <c r="S816" s="152"/>
      <c r="T816" s="152"/>
      <c r="U816" s="152"/>
      <c r="V816" s="152"/>
      <c r="W816" s="152"/>
      <c r="X816" s="152"/>
      <c r="Y816" s="152"/>
      <c r="Z816" s="152"/>
      <c r="AA816" s="152"/>
      <c r="AB816" s="152"/>
      <c r="AC816" s="152"/>
      <c r="AD816" s="152"/>
      <c r="AE816" s="152"/>
      <c r="AF816" s="152"/>
      <c r="AG816" s="152"/>
      <c r="AH816" s="152"/>
      <c r="AI816" s="152"/>
      <c r="AJ816" s="152"/>
      <c r="AK816" s="152"/>
      <c r="AL816" s="152"/>
      <c r="AM816" s="152"/>
      <c r="AN816" s="152"/>
      <c r="AO816" s="152"/>
      <c r="AP816" s="152"/>
      <c r="AQ816" s="152"/>
      <c r="AR816" s="152"/>
      <c r="AS816" s="152"/>
      <c r="AT816" s="152"/>
      <c r="AU816" s="152"/>
      <c r="AV816" s="152"/>
      <c r="AW816" s="152"/>
      <c r="AX816" s="152"/>
      <c r="AY816" s="152"/>
      <c r="AZ816" s="152"/>
      <c r="BA816" s="152"/>
      <c r="BB816" s="152"/>
      <c r="BC816" s="152"/>
      <c r="BD816" s="152"/>
      <c r="BE816" s="152"/>
      <c r="BF816" s="152"/>
      <c r="BG816" s="152"/>
      <c r="BH816" s="152"/>
      <c r="BI816" s="152"/>
      <c r="BJ816" s="152"/>
      <c r="BK816" s="152"/>
      <c r="BL816" s="152"/>
      <c r="BM816" s="152"/>
      <c r="BN816" s="152"/>
      <c r="BO816" s="152"/>
      <c r="BP816" s="152"/>
      <c r="BQ816" s="152"/>
      <c r="BR816" s="152"/>
      <c r="BS816" s="152"/>
      <c r="BT816" s="152"/>
      <c r="BU816" s="152"/>
      <c r="BV816" s="152"/>
      <c r="BW816" s="152"/>
      <c r="BX816" s="152"/>
      <c r="BY816" s="152"/>
      <c r="BZ816" s="152"/>
      <c r="CA816" s="152"/>
      <c r="CB816" s="152"/>
      <c r="CC816" s="152"/>
      <c r="CD816" s="152"/>
      <c r="CE816" s="152"/>
      <c r="CF816" s="152"/>
      <c r="CG816" s="152"/>
      <c r="CH816" s="152"/>
      <c r="CI816" s="152"/>
      <c r="CJ816" s="152"/>
      <c r="CK816" s="152"/>
      <c r="CL816" s="152"/>
      <c r="CM816" s="152"/>
      <c r="CN816" s="152"/>
      <c r="CO816" s="152"/>
      <c r="CP816" s="152"/>
      <c r="CQ816" s="152"/>
      <c r="CR816" s="152"/>
      <c r="CS816" s="152"/>
      <c r="CT816" s="152"/>
      <c r="CU816" s="152"/>
      <c r="CV816" s="152"/>
      <c r="CW816" s="152"/>
      <c r="CX816" s="152"/>
      <c r="CY816" s="152"/>
      <c r="CZ816" s="152"/>
      <c r="DA816" s="152"/>
      <c r="DB816" s="152"/>
      <c r="DC816" s="152"/>
      <c r="DD816" s="152"/>
      <c r="DE816" s="152"/>
      <c r="DF816" s="152"/>
      <c r="DG816" s="152"/>
      <c r="DH816" s="152"/>
      <c r="DI816" s="152"/>
      <c r="DJ816" s="152"/>
      <c r="DK816" s="152"/>
      <c r="DL816" s="152"/>
      <c r="DM816" s="152"/>
      <c r="DN816" s="152"/>
      <c r="DO816" s="152"/>
      <c r="DP816" s="152"/>
      <c r="DQ816" s="152"/>
      <c r="DR816" s="152"/>
      <c r="DS816" s="152"/>
      <c r="DT816" s="152"/>
      <c r="DU816" s="152"/>
      <c r="DV816" s="152"/>
      <c r="DW816" s="152"/>
      <c r="DX816" s="152"/>
      <c r="DY816" s="152"/>
      <c r="DZ816" s="152"/>
      <c r="EA816" s="152"/>
      <c r="EB816" s="152"/>
      <c r="EC816" s="152"/>
      <c r="ED816" s="152"/>
      <c r="EE816" s="152"/>
      <c r="EF816" s="152"/>
      <c r="EG816" s="152"/>
      <c r="EH816" s="152"/>
      <c r="EI816" s="152"/>
      <c r="EJ816" s="152"/>
      <c r="EK816" s="152"/>
      <c r="EL816" s="152"/>
      <c r="EM816" s="152"/>
      <c r="EN816" s="152"/>
      <c r="EO816" s="152"/>
      <c r="EP816" s="152"/>
      <c r="EQ816" s="152"/>
      <c r="ER816" s="152"/>
      <c r="ES816" s="152"/>
      <c r="ET816" s="152"/>
      <c r="EU816" s="152"/>
      <c r="EV816" s="152"/>
      <c r="EW816" s="152"/>
      <c r="EX816" s="152"/>
      <c r="EY816" s="152"/>
      <c r="EZ816" s="152"/>
      <c r="FA816" s="152"/>
      <c r="FB816" s="152"/>
      <c r="FC816" s="152"/>
      <c r="FD816" s="152"/>
      <c r="FE816" s="152"/>
      <c r="FF816" s="152"/>
      <c r="FG816" s="152"/>
      <c r="FH816" s="152"/>
      <c r="FI816" s="152"/>
      <c r="FJ816" s="152"/>
      <c r="FK816" s="152"/>
      <c r="FL816" s="152"/>
      <c r="FM816" s="152"/>
      <c r="FN816" s="152"/>
      <c r="FO816" s="152"/>
      <c r="FP816" s="152"/>
      <c r="FQ816" s="152"/>
      <c r="FR816" s="152"/>
      <c r="FS816" s="152"/>
      <c r="FT816" s="152"/>
      <c r="FU816" s="152"/>
      <c r="FV816" s="152"/>
      <c r="FW816" s="152"/>
      <c r="FX816" s="152"/>
      <c r="FY816" s="152"/>
      <c r="FZ816" s="152"/>
      <c r="GA816" s="152"/>
      <c r="GB816" s="152"/>
      <c r="GC816" s="152"/>
      <c r="GD816" s="152"/>
      <c r="GE816" s="152"/>
      <c r="GF816" s="152"/>
      <c r="GG816" s="152"/>
      <c r="GH816" s="152"/>
      <c r="GI816" s="152"/>
      <c r="GJ816" s="152"/>
      <c r="GK816" s="152"/>
      <c r="GL816" s="152"/>
      <c r="GM816" s="152"/>
      <c r="GN816" s="152"/>
      <c r="GO816" s="152"/>
      <c r="GP816" s="152"/>
      <c r="GQ816" s="152"/>
      <c r="GR816" s="152"/>
      <c r="GS816" s="152"/>
      <c r="GT816" s="152"/>
      <c r="GU816" s="152"/>
      <c r="GV816" s="152"/>
      <c r="GW816" s="152"/>
      <c r="GX816" s="152"/>
      <c r="GY816" s="152"/>
      <c r="GZ816" s="152"/>
      <c r="HA816" s="152"/>
      <c r="HB816" s="152"/>
      <c r="HC816" s="152"/>
      <c r="HD816" s="152"/>
      <c r="HE816" s="152"/>
      <c r="HF816" s="152"/>
      <c r="HG816" s="152"/>
      <c r="HH816" s="152"/>
      <c r="HI816" s="152"/>
      <c r="HJ816" s="152"/>
      <c r="HK816" s="152"/>
      <c r="HL816" s="152"/>
      <c r="HM816" s="152"/>
      <c r="HN816" s="152"/>
    </row>
    <row r="817" spans="1:222" s="119" customFormat="1" ht="31.5">
      <c r="A817" s="368"/>
      <c r="B817" s="295" t="s">
        <v>3437</v>
      </c>
      <c r="C817" s="296" t="s">
        <v>3438</v>
      </c>
      <c r="D817" s="424">
        <v>104.32</v>
      </c>
      <c r="E817" s="424">
        <v>91.279999999999973</v>
      </c>
      <c r="F817" s="424">
        <v>84.759999999999991</v>
      </c>
      <c r="G817" s="424">
        <v>78.239999999999981</v>
      </c>
      <c r="H817" s="152"/>
      <c r="I817" s="152"/>
      <c r="J817" s="152"/>
      <c r="K817" s="152"/>
      <c r="L817" s="152"/>
      <c r="M817" s="152"/>
      <c r="N817" s="152"/>
      <c r="O817" s="152"/>
      <c r="P817" s="152"/>
      <c r="Q817" s="152"/>
      <c r="R817" s="152"/>
      <c r="S817" s="152"/>
      <c r="T817" s="152"/>
      <c r="U817" s="152"/>
      <c r="V817" s="152"/>
      <c r="W817" s="152"/>
      <c r="X817" s="152"/>
      <c r="Y817" s="152"/>
      <c r="Z817" s="152"/>
      <c r="AA817" s="152"/>
      <c r="AB817" s="152"/>
      <c r="AC817" s="152"/>
      <c r="AD817" s="152"/>
      <c r="AE817" s="152"/>
      <c r="AF817" s="152"/>
      <c r="AG817" s="152"/>
      <c r="AH817" s="152"/>
      <c r="AI817" s="152"/>
      <c r="AJ817" s="152"/>
      <c r="AK817" s="152"/>
      <c r="AL817" s="152"/>
      <c r="AM817" s="152"/>
      <c r="AN817" s="152"/>
      <c r="AO817" s="152"/>
      <c r="AP817" s="152"/>
      <c r="AQ817" s="152"/>
      <c r="AR817" s="152"/>
      <c r="AS817" s="152"/>
      <c r="AT817" s="152"/>
      <c r="AU817" s="152"/>
      <c r="AV817" s="152"/>
      <c r="AW817" s="152"/>
      <c r="AX817" s="152"/>
      <c r="AY817" s="152"/>
      <c r="AZ817" s="152"/>
      <c r="BA817" s="152"/>
      <c r="BB817" s="152"/>
      <c r="BC817" s="152"/>
      <c r="BD817" s="152"/>
      <c r="BE817" s="152"/>
      <c r="BF817" s="152"/>
      <c r="BG817" s="152"/>
      <c r="BH817" s="152"/>
      <c r="BI817" s="152"/>
      <c r="BJ817" s="152"/>
      <c r="BK817" s="152"/>
      <c r="BL817" s="152"/>
      <c r="BM817" s="152"/>
      <c r="BN817" s="152"/>
      <c r="BO817" s="152"/>
      <c r="BP817" s="152"/>
      <c r="BQ817" s="152"/>
      <c r="BR817" s="152"/>
      <c r="BS817" s="152"/>
      <c r="BT817" s="152"/>
      <c r="BU817" s="152"/>
      <c r="BV817" s="152"/>
      <c r="BW817" s="152"/>
      <c r="BX817" s="152"/>
      <c r="BY817" s="152"/>
      <c r="BZ817" s="152"/>
      <c r="CA817" s="152"/>
      <c r="CB817" s="152"/>
      <c r="CC817" s="152"/>
      <c r="CD817" s="152"/>
      <c r="CE817" s="152"/>
      <c r="CF817" s="152"/>
      <c r="CG817" s="152"/>
      <c r="CH817" s="152"/>
      <c r="CI817" s="152"/>
      <c r="CJ817" s="152"/>
      <c r="CK817" s="152"/>
      <c r="CL817" s="152"/>
      <c r="CM817" s="152"/>
      <c r="CN817" s="152"/>
      <c r="CO817" s="152"/>
      <c r="CP817" s="152"/>
      <c r="CQ817" s="152"/>
      <c r="CR817" s="152"/>
      <c r="CS817" s="152"/>
      <c r="CT817" s="152"/>
      <c r="CU817" s="152"/>
      <c r="CV817" s="152"/>
      <c r="CW817" s="152"/>
      <c r="CX817" s="152"/>
      <c r="CY817" s="152"/>
      <c r="CZ817" s="152"/>
      <c r="DA817" s="152"/>
      <c r="DB817" s="152"/>
      <c r="DC817" s="152"/>
      <c r="DD817" s="152"/>
      <c r="DE817" s="152"/>
      <c r="DF817" s="152"/>
      <c r="DG817" s="152"/>
      <c r="DH817" s="152"/>
      <c r="DI817" s="152"/>
      <c r="DJ817" s="152"/>
      <c r="DK817" s="152"/>
      <c r="DL817" s="152"/>
      <c r="DM817" s="152"/>
      <c r="DN817" s="152"/>
      <c r="DO817" s="152"/>
      <c r="DP817" s="152"/>
      <c r="DQ817" s="152"/>
      <c r="DR817" s="152"/>
      <c r="DS817" s="152"/>
      <c r="DT817" s="152"/>
      <c r="DU817" s="152"/>
      <c r="DV817" s="152"/>
      <c r="DW817" s="152"/>
      <c r="DX817" s="152"/>
      <c r="DY817" s="152"/>
      <c r="DZ817" s="152"/>
      <c r="EA817" s="152"/>
      <c r="EB817" s="152"/>
      <c r="EC817" s="152"/>
      <c r="ED817" s="152"/>
      <c r="EE817" s="152"/>
      <c r="EF817" s="152"/>
      <c r="EG817" s="152"/>
      <c r="EH817" s="152"/>
      <c r="EI817" s="152"/>
      <c r="EJ817" s="152"/>
      <c r="EK817" s="152"/>
      <c r="EL817" s="152"/>
      <c r="EM817" s="152"/>
      <c r="EN817" s="152"/>
      <c r="EO817" s="152"/>
      <c r="EP817" s="152"/>
      <c r="EQ817" s="152"/>
      <c r="ER817" s="152"/>
      <c r="ES817" s="152"/>
      <c r="ET817" s="152"/>
      <c r="EU817" s="152"/>
      <c r="EV817" s="152"/>
      <c r="EW817" s="152"/>
      <c r="EX817" s="152"/>
      <c r="EY817" s="152"/>
      <c r="EZ817" s="152"/>
      <c r="FA817" s="152"/>
      <c r="FB817" s="152"/>
      <c r="FC817" s="152"/>
      <c r="FD817" s="152"/>
      <c r="FE817" s="152"/>
      <c r="FF817" s="152"/>
      <c r="FG817" s="152"/>
      <c r="FH817" s="152"/>
      <c r="FI817" s="152"/>
      <c r="FJ817" s="152"/>
      <c r="FK817" s="152"/>
      <c r="FL817" s="152"/>
      <c r="FM817" s="152"/>
      <c r="FN817" s="152"/>
      <c r="FO817" s="152"/>
      <c r="FP817" s="152"/>
      <c r="FQ817" s="152"/>
      <c r="FR817" s="152"/>
      <c r="FS817" s="152"/>
      <c r="FT817" s="152"/>
      <c r="FU817" s="152"/>
      <c r="FV817" s="152"/>
      <c r="FW817" s="152"/>
      <c r="FX817" s="152"/>
      <c r="FY817" s="152"/>
      <c r="FZ817" s="152"/>
      <c r="GA817" s="152"/>
      <c r="GB817" s="152"/>
      <c r="GC817" s="152"/>
      <c r="GD817" s="152"/>
      <c r="GE817" s="152"/>
      <c r="GF817" s="152"/>
      <c r="GG817" s="152"/>
      <c r="GH817" s="152"/>
      <c r="GI817" s="152"/>
      <c r="GJ817" s="152"/>
      <c r="GK817" s="152"/>
      <c r="GL817" s="152"/>
      <c r="GM817" s="152"/>
      <c r="GN817" s="152"/>
      <c r="GO817" s="152"/>
      <c r="GP817" s="152"/>
      <c r="GQ817" s="152"/>
      <c r="GR817" s="152"/>
      <c r="GS817" s="152"/>
      <c r="GT817" s="152"/>
      <c r="GU817" s="152"/>
      <c r="GV817" s="152"/>
      <c r="GW817" s="152"/>
      <c r="GX817" s="152"/>
      <c r="GY817" s="152"/>
      <c r="GZ817" s="152"/>
      <c r="HA817" s="152"/>
      <c r="HB817" s="152"/>
      <c r="HC817" s="152"/>
      <c r="HD817" s="152"/>
      <c r="HE817" s="152"/>
      <c r="HF817" s="152"/>
      <c r="HG817" s="152"/>
      <c r="HH817" s="152"/>
      <c r="HI817" s="152"/>
      <c r="HJ817" s="152"/>
      <c r="HK817" s="152"/>
      <c r="HL817" s="152"/>
      <c r="HM817" s="152"/>
      <c r="HN817" s="152"/>
    </row>
    <row r="818" spans="1:222" s="119" customFormat="1" ht="20.65" customHeight="1">
      <c r="A818" s="368"/>
      <c r="B818" s="295" t="s">
        <v>3439</v>
      </c>
      <c r="C818" s="296" t="s">
        <v>3440</v>
      </c>
      <c r="D818" s="424">
        <v>114.75200000000001</v>
      </c>
      <c r="E818" s="424">
        <v>100.40799999999999</v>
      </c>
      <c r="F818" s="424">
        <v>93.236000000000004</v>
      </c>
      <c r="G818" s="424">
        <v>86.063999999999993</v>
      </c>
      <c r="H818" s="152"/>
      <c r="I818" s="152"/>
      <c r="J818" s="152"/>
      <c r="K818" s="152"/>
      <c r="L818" s="152"/>
      <c r="M818" s="152"/>
      <c r="N818" s="152"/>
      <c r="O818" s="152"/>
      <c r="P818" s="152"/>
      <c r="Q818" s="152"/>
      <c r="R818" s="152"/>
      <c r="S818" s="152"/>
      <c r="T818" s="152"/>
      <c r="U818" s="152"/>
      <c r="V818" s="152"/>
      <c r="W818" s="152"/>
      <c r="X818" s="152"/>
      <c r="Y818" s="152"/>
      <c r="Z818" s="152"/>
      <c r="AA818" s="152"/>
      <c r="AB818" s="152"/>
      <c r="AC818" s="152"/>
      <c r="AD818" s="152"/>
      <c r="AE818" s="152"/>
      <c r="AF818" s="152"/>
      <c r="AG818" s="152"/>
      <c r="AH818" s="152"/>
      <c r="AI818" s="152"/>
      <c r="AJ818" s="152"/>
      <c r="AK818" s="152"/>
      <c r="AL818" s="152"/>
      <c r="AM818" s="152"/>
      <c r="AN818" s="152"/>
      <c r="AO818" s="152"/>
      <c r="AP818" s="152"/>
      <c r="AQ818" s="152"/>
      <c r="AR818" s="152"/>
      <c r="AS818" s="152"/>
      <c r="AT818" s="152"/>
      <c r="AU818" s="152"/>
      <c r="AV818" s="152"/>
      <c r="AW818" s="152"/>
      <c r="AX818" s="152"/>
      <c r="AY818" s="152"/>
      <c r="AZ818" s="152"/>
      <c r="BA818" s="152"/>
      <c r="BB818" s="152"/>
      <c r="BC818" s="152"/>
      <c r="BD818" s="152"/>
      <c r="BE818" s="152"/>
      <c r="BF818" s="152"/>
      <c r="BG818" s="152"/>
      <c r="BH818" s="152"/>
      <c r="BI818" s="152"/>
      <c r="BJ818" s="152"/>
      <c r="BK818" s="152"/>
      <c r="BL818" s="152"/>
      <c r="BM818" s="152"/>
      <c r="BN818" s="152"/>
      <c r="BO818" s="152"/>
      <c r="BP818" s="152"/>
      <c r="BQ818" s="152"/>
      <c r="BR818" s="152"/>
      <c r="BS818" s="152"/>
      <c r="BT818" s="152"/>
      <c r="BU818" s="152"/>
      <c r="BV818" s="152"/>
      <c r="BW818" s="152"/>
      <c r="BX818" s="152"/>
      <c r="BY818" s="152"/>
      <c r="BZ818" s="152"/>
      <c r="CA818" s="152"/>
      <c r="CB818" s="152"/>
      <c r="CC818" s="152"/>
      <c r="CD818" s="152"/>
      <c r="CE818" s="152"/>
      <c r="CF818" s="152"/>
      <c r="CG818" s="152"/>
      <c r="CH818" s="152"/>
      <c r="CI818" s="152"/>
      <c r="CJ818" s="152"/>
      <c r="CK818" s="152"/>
      <c r="CL818" s="152"/>
      <c r="CM818" s="152"/>
      <c r="CN818" s="152"/>
      <c r="CO818" s="152"/>
      <c r="CP818" s="152"/>
      <c r="CQ818" s="152"/>
      <c r="CR818" s="152"/>
      <c r="CS818" s="152"/>
      <c r="CT818" s="152"/>
      <c r="CU818" s="152"/>
      <c r="CV818" s="152"/>
      <c r="CW818" s="152"/>
      <c r="CX818" s="152"/>
      <c r="CY818" s="152"/>
      <c r="CZ818" s="152"/>
      <c r="DA818" s="152"/>
      <c r="DB818" s="152"/>
      <c r="DC818" s="152"/>
      <c r="DD818" s="152"/>
      <c r="DE818" s="152"/>
      <c r="DF818" s="152"/>
      <c r="DG818" s="152"/>
      <c r="DH818" s="152"/>
      <c r="DI818" s="152"/>
      <c r="DJ818" s="152"/>
      <c r="DK818" s="152"/>
      <c r="DL818" s="152"/>
      <c r="DM818" s="152"/>
      <c r="DN818" s="152"/>
      <c r="DO818" s="152"/>
      <c r="DP818" s="152"/>
      <c r="DQ818" s="152"/>
      <c r="DR818" s="152"/>
      <c r="DS818" s="152"/>
      <c r="DT818" s="152"/>
      <c r="DU818" s="152"/>
      <c r="DV818" s="152"/>
      <c r="DW818" s="152"/>
      <c r="DX818" s="152"/>
      <c r="DY818" s="152"/>
      <c r="DZ818" s="152"/>
      <c r="EA818" s="152"/>
      <c r="EB818" s="152"/>
      <c r="EC818" s="152"/>
      <c r="ED818" s="152"/>
      <c r="EE818" s="152"/>
      <c r="EF818" s="152"/>
      <c r="EG818" s="152"/>
      <c r="EH818" s="152"/>
      <c r="EI818" s="152"/>
      <c r="EJ818" s="152"/>
      <c r="EK818" s="152"/>
      <c r="EL818" s="152"/>
      <c r="EM818" s="152"/>
      <c r="EN818" s="152"/>
      <c r="EO818" s="152"/>
      <c r="EP818" s="152"/>
      <c r="EQ818" s="152"/>
      <c r="ER818" s="152"/>
      <c r="ES818" s="152"/>
      <c r="ET818" s="152"/>
      <c r="EU818" s="152"/>
      <c r="EV818" s="152"/>
      <c r="EW818" s="152"/>
      <c r="EX818" s="152"/>
      <c r="EY818" s="152"/>
      <c r="EZ818" s="152"/>
      <c r="FA818" s="152"/>
      <c r="FB818" s="152"/>
      <c r="FC818" s="152"/>
      <c r="FD818" s="152"/>
      <c r="FE818" s="152"/>
      <c r="FF818" s="152"/>
      <c r="FG818" s="152"/>
      <c r="FH818" s="152"/>
      <c r="FI818" s="152"/>
      <c r="FJ818" s="152"/>
      <c r="FK818" s="152"/>
      <c r="FL818" s="152"/>
      <c r="FM818" s="152"/>
      <c r="FN818" s="152"/>
      <c r="FO818" s="152"/>
      <c r="FP818" s="152"/>
      <c r="FQ818" s="152"/>
      <c r="FR818" s="152"/>
      <c r="FS818" s="152"/>
      <c r="FT818" s="152"/>
      <c r="FU818" s="152"/>
      <c r="FV818" s="152"/>
      <c r="FW818" s="152"/>
      <c r="FX818" s="152"/>
      <c r="FY818" s="152"/>
      <c r="FZ818" s="152"/>
      <c r="GA818" s="152"/>
      <c r="GB818" s="152"/>
      <c r="GC818" s="152"/>
      <c r="GD818" s="152"/>
      <c r="GE818" s="152"/>
      <c r="GF818" s="152"/>
      <c r="GG818" s="152"/>
      <c r="GH818" s="152"/>
      <c r="GI818" s="152"/>
      <c r="GJ818" s="152"/>
      <c r="GK818" s="152"/>
      <c r="GL818" s="152"/>
      <c r="GM818" s="152"/>
      <c r="GN818" s="152"/>
      <c r="GO818" s="152"/>
      <c r="GP818" s="152"/>
      <c r="GQ818" s="152"/>
      <c r="GR818" s="152"/>
      <c r="GS818" s="152"/>
      <c r="GT818" s="152"/>
      <c r="GU818" s="152"/>
      <c r="GV818" s="152"/>
      <c r="GW818" s="152"/>
      <c r="GX818" s="152"/>
      <c r="GY818" s="152"/>
      <c r="GZ818" s="152"/>
      <c r="HA818" s="152"/>
      <c r="HB818" s="152"/>
      <c r="HC818" s="152"/>
      <c r="HD818" s="152"/>
      <c r="HE818" s="152"/>
      <c r="HF818" s="152"/>
      <c r="HG818" s="152"/>
      <c r="HH818" s="152"/>
      <c r="HI818" s="152"/>
      <c r="HJ818" s="152"/>
      <c r="HK818" s="152"/>
      <c r="HL818" s="152"/>
      <c r="HM818" s="152"/>
      <c r="HN818" s="152"/>
    </row>
    <row r="819" spans="1:222" s="119" customFormat="1" ht="20.65" customHeight="1">
      <c r="A819" s="368"/>
      <c r="B819" s="295" t="s">
        <v>3441</v>
      </c>
      <c r="C819" s="295" t="s">
        <v>3442</v>
      </c>
      <c r="D819" s="423">
        <v>221.67999999999998</v>
      </c>
      <c r="E819" s="423">
        <v>193.96999999999997</v>
      </c>
      <c r="F819" s="423">
        <v>180.11499999999998</v>
      </c>
      <c r="G819" s="423">
        <v>166.25999999999996</v>
      </c>
      <c r="H819" s="152"/>
      <c r="I819" s="152"/>
      <c r="J819" s="152"/>
      <c r="K819" s="152"/>
      <c r="L819" s="152"/>
      <c r="M819" s="152"/>
      <c r="N819" s="152"/>
      <c r="O819" s="152"/>
      <c r="P819" s="152"/>
      <c r="Q819" s="152"/>
      <c r="R819" s="152"/>
      <c r="S819" s="152"/>
      <c r="T819" s="152"/>
      <c r="U819" s="152"/>
      <c r="V819" s="152"/>
      <c r="W819" s="152"/>
      <c r="X819" s="152"/>
      <c r="Y819" s="152"/>
      <c r="Z819" s="152"/>
      <c r="AA819" s="152"/>
      <c r="AB819" s="152"/>
      <c r="AC819" s="152"/>
      <c r="AD819" s="152"/>
      <c r="AE819" s="152"/>
      <c r="AF819" s="152"/>
      <c r="AG819" s="152"/>
      <c r="AH819" s="152"/>
      <c r="AI819" s="152"/>
      <c r="AJ819" s="152"/>
      <c r="AK819" s="152"/>
      <c r="AL819" s="152"/>
      <c r="AM819" s="152"/>
      <c r="AN819" s="152"/>
      <c r="AO819" s="152"/>
      <c r="AP819" s="152"/>
      <c r="AQ819" s="152"/>
      <c r="AR819" s="152"/>
      <c r="AS819" s="152"/>
      <c r="AT819" s="152"/>
      <c r="AU819" s="152"/>
      <c r="AV819" s="152"/>
      <c r="AW819" s="152"/>
      <c r="AX819" s="152"/>
      <c r="AY819" s="152"/>
      <c r="AZ819" s="152"/>
      <c r="BA819" s="152"/>
      <c r="BB819" s="152"/>
      <c r="BC819" s="152"/>
      <c r="BD819" s="152"/>
      <c r="BE819" s="152"/>
      <c r="BF819" s="152"/>
      <c r="BG819" s="152"/>
      <c r="BH819" s="152"/>
      <c r="BI819" s="152"/>
      <c r="BJ819" s="152"/>
      <c r="BK819" s="152"/>
      <c r="BL819" s="152"/>
      <c r="BM819" s="152"/>
      <c r="BN819" s="152"/>
      <c r="BO819" s="152"/>
      <c r="BP819" s="152"/>
      <c r="BQ819" s="152"/>
      <c r="BR819" s="152"/>
      <c r="BS819" s="152"/>
      <c r="BT819" s="152"/>
      <c r="BU819" s="152"/>
      <c r="BV819" s="152"/>
      <c r="BW819" s="152"/>
      <c r="BX819" s="152"/>
      <c r="BY819" s="152"/>
      <c r="BZ819" s="152"/>
      <c r="CA819" s="152"/>
      <c r="CB819" s="152"/>
      <c r="CC819" s="152"/>
      <c r="CD819" s="152"/>
      <c r="CE819" s="152"/>
      <c r="CF819" s="152"/>
      <c r="CG819" s="152"/>
      <c r="CH819" s="152"/>
      <c r="CI819" s="152"/>
      <c r="CJ819" s="152"/>
      <c r="CK819" s="152"/>
      <c r="CL819" s="152"/>
      <c r="CM819" s="152"/>
      <c r="CN819" s="152"/>
      <c r="CO819" s="152"/>
      <c r="CP819" s="152"/>
      <c r="CQ819" s="152"/>
      <c r="CR819" s="152"/>
      <c r="CS819" s="152"/>
      <c r="CT819" s="152"/>
      <c r="CU819" s="152"/>
      <c r="CV819" s="152"/>
      <c r="CW819" s="152"/>
      <c r="CX819" s="152"/>
      <c r="CY819" s="152"/>
      <c r="CZ819" s="152"/>
      <c r="DA819" s="152"/>
      <c r="DB819" s="152"/>
      <c r="DC819" s="152"/>
      <c r="DD819" s="152"/>
      <c r="DE819" s="152"/>
      <c r="DF819" s="152"/>
      <c r="DG819" s="152"/>
      <c r="DH819" s="152"/>
      <c r="DI819" s="152"/>
      <c r="DJ819" s="152"/>
      <c r="DK819" s="152"/>
      <c r="DL819" s="152"/>
      <c r="DM819" s="152"/>
      <c r="DN819" s="152"/>
      <c r="DO819" s="152"/>
      <c r="DP819" s="152"/>
      <c r="DQ819" s="152"/>
      <c r="DR819" s="152"/>
      <c r="DS819" s="152"/>
      <c r="DT819" s="152"/>
      <c r="DU819" s="152"/>
      <c r="DV819" s="152"/>
      <c r="DW819" s="152"/>
      <c r="DX819" s="152"/>
      <c r="DY819" s="152"/>
      <c r="DZ819" s="152"/>
      <c r="EA819" s="152"/>
      <c r="EB819" s="152"/>
      <c r="EC819" s="152"/>
      <c r="ED819" s="152"/>
      <c r="EE819" s="152"/>
      <c r="EF819" s="152"/>
      <c r="EG819" s="152"/>
      <c r="EH819" s="152"/>
      <c r="EI819" s="152"/>
      <c r="EJ819" s="152"/>
      <c r="EK819" s="152"/>
      <c r="EL819" s="152"/>
      <c r="EM819" s="152"/>
      <c r="EN819" s="152"/>
      <c r="EO819" s="152"/>
      <c r="EP819" s="152"/>
      <c r="EQ819" s="152"/>
      <c r="ER819" s="152"/>
      <c r="ES819" s="152"/>
      <c r="ET819" s="152"/>
      <c r="EU819" s="152"/>
      <c r="EV819" s="152"/>
      <c r="EW819" s="152"/>
      <c r="EX819" s="152"/>
      <c r="EY819" s="152"/>
      <c r="EZ819" s="152"/>
      <c r="FA819" s="152"/>
      <c r="FB819" s="152"/>
      <c r="FC819" s="152"/>
      <c r="FD819" s="152"/>
      <c r="FE819" s="152"/>
      <c r="FF819" s="152"/>
      <c r="FG819" s="152"/>
      <c r="FH819" s="152"/>
      <c r="FI819" s="152"/>
      <c r="FJ819" s="152"/>
      <c r="FK819" s="152"/>
      <c r="FL819" s="152"/>
      <c r="FM819" s="152"/>
      <c r="FN819" s="152"/>
      <c r="FO819" s="152"/>
      <c r="FP819" s="152"/>
      <c r="FQ819" s="152"/>
      <c r="FR819" s="152"/>
      <c r="FS819" s="152"/>
      <c r="FT819" s="152"/>
      <c r="FU819" s="152"/>
      <c r="FV819" s="152"/>
      <c r="FW819" s="152"/>
      <c r="FX819" s="152"/>
      <c r="FY819" s="152"/>
      <c r="FZ819" s="152"/>
      <c r="GA819" s="152"/>
      <c r="GB819" s="152"/>
      <c r="GC819" s="152"/>
      <c r="GD819" s="152"/>
      <c r="GE819" s="152"/>
      <c r="GF819" s="152"/>
      <c r="GG819" s="152"/>
      <c r="GH819" s="152"/>
      <c r="GI819" s="152"/>
      <c r="GJ819" s="152"/>
      <c r="GK819" s="152"/>
      <c r="GL819" s="152"/>
      <c r="GM819" s="152"/>
      <c r="GN819" s="152"/>
      <c r="GO819" s="152"/>
      <c r="GP819" s="152"/>
      <c r="GQ819" s="152"/>
      <c r="GR819" s="152"/>
      <c r="GS819" s="152"/>
      <c r="GT819" s="152"/>
      <c r="GU819" s="152"/>
      <c r="GV819" s="152"/>
      <c r="GW819" s="152"/>
      <c r="GX819" s="152"/>
      <c r="GY819" s="152"/>
      <c r="GZ819" s="152"/>
      <c r="HA819" s="152"/>
      <c r="HB819" s="152"/>
      <c r="HC819" s="152"/>
      <c r="HD819" s="152"/>
      <c r="HE819" s="152"/>
      <c r="HF819" s="152"/>
      <c r="HG819" s="152"/>
      <c r="HH819" s="152"/>
      <c r="HI819" s="152"/>
      <c r="HJ819" s="152"/>
      <c r="HK819" s="152"/>
      <c r="HL819" s="152"/>
      <c r="HM819" s="152"/>
      <c r="HN819" s="152"/>
    </row>
    <row r="820" spans="1:222" s="119" customFormat="1" ht="20.65" customHeight="1">
      <c r="A820" s="368"/>
      <c r="B820" s="306" t="s">
        <v>3443</v>
      </c>
      <c r="C820" s="282" t="s">
        <v>3444</v>
      </c>
      <c r="D820" s="425">
        <v>221.67999999999998</v>
      </c>
      <c r="E820" s="425">
        <v>193.96999999999997</v>
      </c>
      <c r="F820" s="425">
        <v>180.11499999999998</v>
      </c>
      <c r="G820" s="425">
        <v>166.25999999999996</v>
      </c>
      <c r="H820" s="152"/>
      <c r="I820" s="152"/>
      <c r="J820" s="152"/>
      <c r="K820" s="152"/>
      <c r="L820" s="152"/>
      <c r="M820" s="152"/>
      <c r="N820" s="152"/>
      <c r="O820" s="152"/>
      <c r="P820" s="152"/>
      <c r="Q820" s="152"/>
      <c r="R820" s="152"/>
      <c r="S820" s="152"/>
      <c r="T820" s="152"/>
      <c r="U820" s="152"/>
      <c r="V820" s="152"/>
      <c r="W820" s="152"/>
      <c r="X820" s="152"/>
      <c r="Y820" s="152"/>
      <c r="Z820" s="152"/>
      <c r="AA820" s="152"/>
      <c r="AB820" s="152"/>
      <c r="AC820" s="152"/>
      <c r="AD820" s="152"/>
      <c r="AE820" s="152"/>
      <c r="AF820" s="152"/>
      <c r="AG820" s="152"/>
      <c r="AH820" s="152"/>
      <c r="AI820" s="152"/>
      <c r="AJ820" s="152"/>
      <c r="AK820" s="152"/>
      <c r="AL820" s="152"/>
      <c r="AM820" s="152"/>
      <c r="AN820" s="152"/>
      <c r="AO820" s="152"/>
      <c r="AP820" s="152"/>
      <c r="AQ820" s="152"/>
      <c r="AR820" s="152"/>
      <c r="AS820" s="152"/>
      <c r="AT820" s="152"/>
      <c r="AU820" s="152"/>
      <c r="AV820" s="152"/>
      <c r="AW820" s="152"/>
      <c r="AX820" s="152"/>
      <c r="AY820" s="152"/>
      <c r="AZ820" s="152"/>
      <c r="BA820" s="152"/>
      <c r="BB820" s="152"/>
      <c r="BC820" s="152"/>
      <c r="BD820" s="152"/>
      <c r="BE820" s="152"/>
      <c r="BF820" s="152"/>
      <c r="BG820" s="152"/>
      <c r="BH820" s="152"/>
      <c r="BI820" s="152"/>
      <c r="BJ820" s="152"/>
      <c r="BK820" s="152"/>
      <c r="BL820" s="152"/>
      <c r="BM820" s="152"/>
      <c r="BN820" s="152"/>
      <c r="BO820" s="152"/>
      <c r="BP820" s="152"/>
      <c r="BQ820" s="152"/>
      <c r="BR820" s="152"/>
      <c r="BS820" s="152"/>
      <c r="BT820" s="152"/>
      <c r="BU820" s="152"/>
      <c r="BV820" s="152"/>
      <c r="BW820" s="152"/>
      <c r="BX820" s="152"/>
      <c r="BY820" s="152"/>
      <c r="BZ820" s="152"/>
      <c r="CA820" s="152"/>
      <c r="CB820" s="152"/>
      <c r="CC820" s="152"/>
      <c r="CD820" s="152"/>
      <c r="CE820" s="152"/>
      <c r="CF820" s="152"/>
      <c r="CG820" s="152"/>
      <c r="CH820" s="152"/>
      <c r="CI820" s="152"/>
      <c r="CJ820" s="152"/>
      <c r="CK820" s="152"/>
      <c r="CL820" s="152"/>
      <c r="CM820" s="152"/>
      <c r="CN820" s="152"/>
      <c r="CO820" s="152"/>
      <c r="CP820" s="152"/>
      <c r="CQ820" s="152"/>
      <c r="CR820" s="152"/>
      <c r="CS820" s="152"/>
      <c r="CT820" s="152"/>
      <c r="CU820" s="152"/>
      <c r="CV820" s="152"/>
      <c r="CW820" s="152"/>
      <c r="CX820" s="152"/>
      <c r="CY820" s="152"/>
      <c r="CZ820" s="152"/>
      <c r="DA820" s="152"/>
      <c r="DB820" s="152"/>
      <c r="DC820" s="152"/>
      <c r="DD820" s="152"/>
      <c r="DE820" s="152"/>
      <c r="DF820" s="152"/>
      <c r="DG820" s="152"/>
      <c r="DH820" s="152"/>
      <c r="DI820" s="152"/>
      <c r="DJ820" s="152"/>
      <c r="DK820" s="152"/>
      <c r="DL820" s="152"/>
      <c r="DM820" s="152"/>
      <c r="DN820" s="152"/>
      <c r="DO820" s="152"/>
      <c r="DP820" s="152"/>
      <c r="DQ820" s="152"/>
      <c r="DR820" s="152"/>
      <c r="DS820" s="152"/>
      <c r="DT820" s="152"/>
      <c r="DU820" s="152"/>
      <c r="DV820" s="152"/>
      <c r="DW820" s="152"/>
      <c r="DX820" s="152"/>
      <c r="DY820" s="152"/>
      <c r="DZ820" s="152"/>
      <c r="EA820" s="152"/>
      <c r="EB820" s="152"/>
      <c r="EC820" s="152"/>
      <c r="ED820" s="152"/>
      <c r="EE820" s="152"/>
      <c r="EF820" s="152"/>
      <c r="EG820" s="152"/>
      <c r="EH820" s="152"/>
      <c r="EI820" s="152"/>
      <c r="EJ820" s="152"/>
      <c r="EK820" s="152"/>
      <c r="EL820" s="152"/>
      <c r="EM820" s="152"/>
      <c r="EN820" s="152"/>
      <c r="EO820" s="152"/>
      <c r="EP820" s="152"/>
      <c r="EQ820" s="152"/>
      <c r="ER820" s="152"/>
      <c r="ES820" s="152"/>
      <c r="ET820" s="152"/>
      <c r="EU820" s="152"/>
      <c r="EV820" s="152"/>
      <c r="EW820" s="152"/>
      <c r="EX820" s="152"/>
      <c r="EY820" s="152"/>
      <c r="EZ820" s="152"/>
      <c r="FA820" s="152"/>
      <c r="FB820" s="152"/>
      <c r="FC820" s="152"/>
      <c r="FD820" s="152"/>
      <c r="FE820" s="152"/>
      <c r="FF820" s="152"/>
      <c r="FG820" s="152"/>
      <c r="FH820" s="152"/>
      <c r="FI820" s="152"/>
      <c r="FJ820" s="152"/>
      <c r="FK820" s="152"/>
      <c r="FL820" s="152"/>
      <c r="FM820" s="152"/>
      <c r="FN820" s="152"/>
      <c r="FO820" s="152"/>
      <c r="FP820" s="152"/>
      <c r="FQ820" s="152"/>
      <c r="FR820" s="152"/>
      <c r="FS820" s="152"/>
      <c r="FT820" s="152"/>
      <c r="FU820" s="152"/>
      <c r="FV820" s="152"/>
      <c r="FW820" s="152"/>
      <c r="FX820" s="152"/>
      <c r="FY820" s="152"/>
      <c r="FZ820" s="152"/>
      <c r="GA820" s="152"/>
      <c r="GB820" s="152"/>
      <c r="GC820" s="152"/>
      <c r="GD820" s="152"/>
      <c r="GE820" s="152"/>
      <c r="GF820" s="152"/>
      <c r="GG820" s="152"/>
      <c r="GH820" s="152"/>
      <c r="GI820" s="152"/>
      <c r="GJ820" s="152"/>
      <c r="GK820" s="152"/>
      <c r="GL820" s="152"/>
      <c r="GM820" s="152"/>
      <c r="GN820" s="152"/>
      <c r="GO820" s="152"/>
      <c r="GP820" s="152"/>
      <c r="GQ820" s="152"/>
      <c r="GR820" s="152"/>
      <c r="GS820" s="152"/>
      <c r="GT820" s="152"/>
      <c r="GU820" s="152"/>
      <c r="GV820" s="152"/>
      <c r="GW820" s="152"/>
      <c r="GX820" s="152"/>
      <c r="GY820" s="152"/>
      <c r="GZ820" s="152"/>
      <c r="HA820" s="152"/>
      <c r="HB820" s="152"/>
      <c r="HC820" s="152"/>
      <c r="HD820" s="152"/>
      <c r="HE820" s="152"/>
      <c r="HF820" s="152"/>
      <c r="HG820" s="152"/>
      <c r="HH820" s="152"/>
      <c r="HI820" s="152"/>
      <c r="HJ820" s="152"/>
      <c r="HK820" s="152"/>
      <c r="HL820" s="152"/>
      <c r="HM820" s="152"/>
      <c r="HN820" s="152"/>
    </row>
    <row r="821" spans="1:222" s="119" customFormat="1" ht="20.65" customHeight="1">
      <c r="A821" s="371"/>
      <c r="B821" s="284" t="s">
        <v>3445</v>
      </c>
      <c r="C821" s="332" t="s">
        <v>3446</v>
      </c>
      <c r="D821" s="425">
        <v>35.468800000000002</v>
      </c>
      <c r="E821" s="425">
        <v>31.035199999999996</v>
      </c>
      <c r="F821" s="425">
        <v>28.8184</v>
      </c>
      <c r="G821" s="425">
        <v>26.601599999999998</v>
      </c>
      <c r="H821" s="152"/>
      <c r="I821" s="152"/>
      <c r="J821" s="152"/>
      <c r="K821" s="152"/>
      <c r="L821" s="152"/>
      <c r="M821" s="152"/>
      <c r="N821" s="152"/>
      <c r="O821" s="152"/>
      <c r="P821" s="152"/>
      <c r="Q821" s="152"/>
      <c r="R821" s="152"/>
      <c r="S821" s="152"/>
      <c r="T821" s="152"/>
      <c r="U821" s="152"/>
      <c r="V821" s="152"/>
      <c r="W821" s="152"/>
      <c r="X821" s="152"/>
      <c r="Y821" s="152"/>
      <c r="Z821" s="152"/>
      <c r="AA821" s="152"/>
      <c r="AB821" s="152"/>
      <c r="AC821" s="152"/>
      <c r="AD821" s="152"/>
      <c r="AE821" s="152"/>
      <c r="AF821" s="152"/>
      <c r="AG821" s="152"/>
      <c r="AH821" s="152"/>
      <c r="AI821" s="152"/>
      <c r="AJ821" s="152"/>
      <c r="AK821" s="152"/>
      <c r="AL821" s="152"/>
      <c r="AM821" s="152"/>
      <c r="AN821" s="152"/>
      <c r="AO821" s="152"/>
      <c r="AP821" s="152"/>
      <c r="AQ821" s="152"/>
      <c r="AR821" s="152"/>
      <c r="AS821" s="152"/>
      <c r="AT821" s="152"/>
      <c r="AU821" s="152"/>
      <c r="AV821" s="152"/>
      <c r="AW821" s="152"/>
      <c r="AX821" s="152"/>
      <c r="AY821" s="152"/>
      <c r="AZ821" s="152"/>
      <c r="BA821" s="152"/>
      <c r="BB821" s="152"/>
      <c r="BC821" s="152"/>
      <c r="BD821" s="152"/>
      <c r="BE821" s="152"/>
      <c r="BF821" s="152"/>
      <c r="BG821" s="152"/>
      <c r="BH821" s="152"/>
      <c r="BI821" s="152"/>
      <c r="BJ821" s="152"/>
      <c r="BK821" s="152"/>
      <c r="BL821" s="152"/>
      <c r="BM821" s="152"/>
      <c r="BN821" s="152"/>
      <c r="BO821" s="152"/>
      <c r="BP821" s="152"/>
      <c r="BQ821" s="152"/>
      <c r="BR821" s="152"/>
      <c r="BS821" s="152"/>
      <c r="BT821" s="152"/>
      <c r="BU821" s="152"/>
      <c r="BV821" s="152"/>
      <c r="BW821" s="152"/>
      <c r="BX821" s="152"/>
      <c r="BY821" s="152"/>
      <c r="BZ821" s="152"/>
      <c r="CA821" s="152"/>
      <c r="CB821" s="152"/>
      <c r="CC821" s="152"/>
      <c r="CD821" s="152"/>
      <c r="CE821" s="152"/>
      <c r="CF821" s="152"/>
      <c r="CG821" s="152"/>
      <c r="CH821" s="152"/>
      <c r="CI821" s="152"/>
      <c r="CJ821" s="152"/>
      <c r="CK821" s="152"/>
      <c r="CL821" s="152"/>
      <c r="CM821" s="152"/>
      <c r="CN821" s="152"/>
      <c r="CO821" s="152"/>
      <c r="CP821" s="152"/>
      <c r="CQ821" s="152"/>
      <c r="CR821" s="152"/>
      <c r="CS821" s="152"/>
      <c r="CT821" s="152"/>
      <c r="CU821" s="152"/>
      <c r="CV821" s="152"/>
      <c r="CW821" s="152"/>
      <c r="CX821" s="152"/>
      <c r="CY821" s="152"/>
      <c r="CZ821" s="152"/>
      <c r="DA821" s="152"/>
      <c r="DB821" s="152"/>
      <c r="DC821" s="152"/>
      <c r="DD821" s="152"/>
      <c r="DE821" s="152"/>
      <c r="DF821" s="152"/>
      <c r="DG821" s="152"/>
      <c r="DH821" s="152"/>
      <c r="DI821" s="152"/>
      <c r="DJ821" s="152"/>
      <c r="DK821" s="152"/>
      <c r="DL821" s="152"/>
      <c r="DM821" s="152"/>
      <c r="DN821" s="152"/>
      <c r="DO821" s="152"/>
      <c r="DP821" s="152"/>
      <c r="DQ821" s="152"/>
      <c r="DR821" s="152"/>
      <c r="DS821" s="152"/>
      <c r="DT821" s="152"/>
      <c r="DU821" s="152"/>
      <c r="DV821" s="152"/>
      <c r="DW821" s="152"/>
      <c r="DX821" s="152"/>
      <c r="DY821" s="152"/>
      <c r="DZ821" s="152"/>
      <c r="EA821" s="152"/>
      <c r="EB821" s="152"/>
      <c r="EC821" s="152"/>
      <c r="ED821" s="152"/>
      <c r="EE821" s="152"/>
      <c r="EF821" s="152"/>
      <c r="EG821" s="152"/>
      <c r="EH821" s="152"/>
      <c r="EI821" s="152"/>
      <c r="EJ821" s="152"/>
      <c r="EK821" s="152"/>
      <c r="EL821" s="152"/>
      <c r="EM821" s="152"/>
      <c r="EN821" s="152"/>
      <c r="EO821" s="152"/>
      <c r="EP821" s="152"/>
      <c r="EQ821" s="152"/>
      <c r="ER821" s="152"/>
      <c r="ES821" s="152"/>
      <c r="ET821" s="152"/>
      <c r="EU821" s="152"/>
      <c r="EV821" s="152"/>
      <c r="EW821" s="152"/>
      <c r="EX821" s="152"/>
      <c r="EY821" s="152"/>
      <c r="EZ821" s="152"/>
      <c r="FA821" s="152"/>
      <c r="FB821" s="152"/>
      <c r="FC821" s="152"/>
      <c r="FD821" s="152"/>
      <c r="FE821" s="152"/>
      <c r="FF821" s="152"/>
      <c r="FG821" s="152"/>
      <c r="FH821" s="152"/>
      <c r="FI821" s="152"/>
      <c r="FJ821" s="152"/>
      <c r="FK821" s="152"/>
      <c r="FL821" s="152"/>
      <c r="FM821" s="152"/>
      <c r="FN821" s="152"/>
      <c r="FO821" s="152"/>
      <c r="FP821" s="152"/>
      <c r="FQ821" s="152"/>
      <c r="FR821" s="152"/>
      <c r="FS821" s="152"/>
      <c r="FT821" s="152"/>
      <c r="FU821" s="152"/>
      <c r="FV821" s="152"/>
      <c r="FW821" s="152"/>
      <c r="FX821" s="152"/>
      <c r="FY821" s="152"/>
      <c r="FZ821" s="152"/>
      <c r="GA821" s="152"/>
      <c r="GB821" s="152"/>
      <c r="GC821" s="152"/>
      <c r="GD821" s="152"/>
      <c r="GE821" s="152"/>
      <c r="GF821" s="152"/>
      <c r="GG821" s="152"/>
      <c r="GH821" s="152"/>
      <c r="GI821" s="152"/>
      <c r="GJ821" s="152"/>
      <c r="GK821" s="152"/>
      <c r="GL821" s="152"/>
      <c r="GM821" s="152"/>
      <c r="GN821" s="152"/>
      <c r="GO821" s="152"/>
      <c r="GP821" s="152"/>
      <c r="GQ821" s="152"/>
      <c r="GR821" s="152"/>
      <c r="GS821" s="152"/>
      <c r="GT821" s="152"/>
      <c r="GU821" s="152"/>
      <c r="GV821" s="152"/>
      <c r="GW821" s="152"/>
      <c r="GX821" s="152"/>
      <c r="GY821" s="152"/>
      <c r="GZ821" s="152"/>
      <c r="HA821" s="152"/>
      <c r="HB821" s="152"/>
      <c r="HC821" s="152"/>
      <c r="HD821" s="152"/>
      <c r="HE821" s="152"/>
      <c r="HF821" s="152"/>
      <c r="HG821" s="152"/>
      <c r="HH821" s="152"/>
      <c r="HI821" s="152"/>
      <c r="HJ821" s="152"/>
      <c r="HK821" s="152"/>
      <c r="HL821" s="152"/>
      <c r="HM821" s="152"/>
      <c r="HN821" s="152"/>
    </row>
    <row r="822" spans="1:222" s="104" customFormat="1" ht="20.65" customHeight="1">
      <c r="A822" s="370"/>
      <c r="B822" s="284" t="s">
        <v>3447</v>
      </c>
      <c r="C822" s="332" t="s">
        <v>3448</v>
      </c>
      <c r="D822" s="424">
        <v>65.2</v>
      </c>
      <c r="E822" s="424">
        <v>57.05</v>
      </c>
      <c r="F822" s="424">
        <v>52.975000000000001</v>
      </c>
      <c r="G822" s="424">
        <v>48.9</v>
      </c>
    </row>
    <row r="823" spans="1:222" s="135" customFormat="1" ht="21.75" customHeight="1">
      <c r="A823" s="370"/>
      <c r="B823" s="295" t="s">
        <v>3449</v>
      </c>
      <c r="C823" s="335" t="s">
        <v>3450</v>
      </c>
      <c r="D823" s="403">
        <v>119.96799999999999</v>
      </c>
      <c r="E823" s="403">
        <v>104.97199999999998</v>
      </c>
      <c r="F823" s="403">
        <v>97.47399999999999</v>
      </c>
      <c r="G823" s="403">
        <v>89.975999999999985</v>
      </c>
    </row>
    <row r="824" spans="1:222" s="104" customFormat="1" ht="33" customHeight="1">
      <c r="A824" s="371"/>
      <c r="B824" s="284" t="s">
        <v>3451</v>
      </c>
      <c r="C824" s="332" t="s">
        <v>3452</v>
      </c>
      <c r="D824" s="403">
        <v>19.560000000000002</v>
      </c>
      <c r="E824" s="403">
        <v>17.114999999999998</v>
      </c>
      <c r="F824" s="403">
        <v>15.8925</v>
      </c>
      <c r="G824" s="403">
        <v>14.669999999999998</v>
      </c>
    </row>
    <row r="825" spans="1:222" s="104" customFormat="1" ht="33" customHeight="1">
      <c r="A825" s="371"/>
      <c r="B825" s="284" t="s">
        <v>3453</v>
      </c>
      <c r="C825" s="332" t="s">
        <v>3454</v>
      </c>
      <c r="D825" s="386">
        <v>31.295999999999999</v>
      </c>
      <c r="E825" s="386">
        <v>27.383999999999997</v>
      </c>
      <c r="F825" s="386">
        <v>25.428000000000001</v>
      </c>
      <c r="G825" s="386">
        <v>23.471999999999998</v>
      </c>
    </row>
    <row r="826" spans="1:222" s="104" customFormat="1" ht="33" customHeight="1">
      <c r="A826" s="281" t="s">
        <v>3455</v>
      </c>
      <c r="B826" s="306"/>
      <c r="C826" s="282"/>
      <c r="D826" s="388"/>
      <c r="E826" s="388"/>
      <c r="F826" s="388"/>
      <c r="G826" s="388"/>
    </row>
    <row r="827" spans="1:222" s="104" customFormat="1" ht="33" customHeight="1">
      <c r="A827" s="337"/>
      <c r="B827" s="359" t="s">
        <v>3456</v>
      </c>
      <c r="C827" s="359"/>
      <c r="D827" s="403"/>
      <c r="E827" s="403"/>
      <c r="F827" s="403"/>
      <c r="G827" s="403"/>
    </row>
    <row r="828" spans="1:222" s="104" customFormat="1" ht="48.6" customHeight="1">
      <c r="A828" s="339"/>
      <c r="B828" s="313" t="s">
        <v>3457</v>
      </c>
      <c r="C828" s="296" t="s">
        <v>2121</v>
      </c>
      <c r="D828" s="404">
        <v>474.65599999999995</v>
      </c>
      <c r="E828" s="404">
        <v>415.32399999999996</v>
      </c>
      <c r="F828" s="404">
        <v>385.65799999999996</v>
      </c>
      <c r="G828" s="404">
        <v>355.99199999999996</v>
      </c>
    </row>
    <row r="829" spans="1:222" s="104" customFormat="1" ht="48.6" customHeight="1">
      <c r="A829" s="331"/>
      <c r="B829" s="313" t="s">
        <v>3458</v>
      </c>
      <c r="C829" s="296" t="s">
        <v>2122</v>
      </c>
      <c r="D829" s="404">
        <v>691.12</v>
      </c>
      <c r="E829" s="404">
        <v>604.7299999999999</v>
      </c>
      <c r="F829" s="404">
        <v>561.53499999999997</v>
      </c>
      <c r="G829" s="404">
        <v>518.33999999999992</v>
      </c>
    </row>
    <row r="830" spans="1:222" s="104" customFormat="1" ht="48.6" customHeight="1">
      <c r="A830" s="338"/>
      <c r="B830" s="313" t="s">
        <v>3459</v>
      </c>
      <c r="C830" s="296" t="s">
        <v>2124</v>
      </c>
      <c r="D830" s="404">
        <v>1350.944</v>
      </c>
      <c r="E830" s="404">
        <v>1182.0759999999998</v>
      </c>
      <c r="F830" s="404">
        <v>1097.6419999999998</v>
      </c>
      <c r="G830" s="404">
        <v>1013.2079999999999</v>
      </c>
    </row>
    <row r="831" spans="1:222" s="104" customFormat="1" ht="48.6" customHeight="1">
      <c r="A831" s="298"/>
      <c r="B831" s="310" t="s">
        <v>3460</v>
      </c>
      <c r="C831" s="284" t="s">
        <v>3461</v>
      </c>
      <c r="D831" s="403">
        <v>255.58399999999997</v>
      </c>
      <c r="E831" s="403">
        <v>223.63599999999997</v>
      </c>
      <c r="F831" s="403">
        <v>207.66199999999998</v>
      </c>
      <c r="G831" s="403">
        <v>191.68799999999996</v>
      </c>
    </row>
    <row r="832" spans="1:222" s="104" customFormat="1" ht="59.1" customHeight="1">
      <c r="A832" s="298"/>
      <c r="B832" s="310" t="s">
        <v>3462</v>
      </c>
      <c r="C832" s="284" t="s">
        <v>3463</v>
      </c>
      <c r="D832" s="403">
        <v>255.58399999999997</v>
      </c>
      <c r="E832" s="403">
        <v>223.63599999999997</v>
      </c>
      <c r="F832" s="403">
        <v>207.66199999999998</v>
      </c>
      <c r="G832" s="403">
        <v>191.68799999999996</v>
      </c>
    </row>
    <row r="833" spans="1:7" s="104" customFormat="1" ht="59.1" customHeight="1">
      <c r="A833" s="345"/>
      <c r="B833" s="310" t="s">
        <v>3464</v>
      </c>
      <c r="C833" s="284" t="s">
        <v>3465</v>
      </c>
      <c r="D833" s="404">
        <v>745.88799999999992</v>
      </c>
      <c r="E833" s="404">
        <v>652.65199999999993</v>
      </c>
      <c r="F833" s="404">
        <v>606.03399999999999</v>
      </c>
      <c r="G833" s="404">
        <v>559.41599999999994</v>
      </c>
    </row>
    <row r="834" spans="1:7" s="104" customFormat="1" ht="64.150000000000006" customHeight="1">
      <c r="A834" s="338"/>
      <c r="B834" s="295" t="s">
        <v>3466</v>
      </c>
      <c r="C834" s="335" t="s">
        <v>3467</v>
      </c>
      <c r="D834" s="426">
        <v>782.4</v>
      </c>
      <c r="E834" s="426">
        <v>684.59999999999991</v>
      </c>
      <c r="F834" s="426">
        <v>635.69999999999993</v>
      </c>
      <c r="G834" s="426">
        <v>586.79999999999995</v>
      </c>
    </row>
    <row r="835" spans="1:7" s="104" customFormat="1" ht="68.650000000000006" customHeight="1">
      <c r="A835" s="298"/>
      <c r="B835" s="359" t="s">
        <v>3468</v>
      </c>
      <c r="C835" s="372"/>
      <c r="D835" s="403"/>
      <c r="E835" s="403"/>
      <c r="F835" s="403"/>
      <c r="G835" s="403"/>
    </row>
    <row r="836" spans="1:7" s="104" customFormat="1" ht="39.950000000000003" customHeight="1">
      <c r="A836" s="298"/>
      <c r="B836" s="284" t="s">
        <v>134</v>
      </c>
      <c r="C836" s="310" t="s">
        <v>2620</v>
      </c>
      <c r="D836" s="403">
        <v>198.208</v>
      </c>
      <c r="E836" s="403">
        <v>173.43199999999999</v>
      </c>
      <c r="F836" s="403">
        <v>161.04400000000001</v>
      </c>
      <c r="G836" s="403">
        <v>148.65599999999998</v>
      </c>
    </row>
    <row r="837" spans="1:7" s="104" customFormat="1" ht="33" customHeight="1">
      <c r="A837" s="357"/>
      <c r="B837" s="284" t="s">
        <v>3469</v>
      </c>
      <c r="C837" s="310" t="s">
        <v>2057</v>
      </c>
      <c r="D837" s="403">
        <v>354.68799999999999</v>
      </c>
      <c r="E837" s="403">
        <v>310.35199999999998</v>
      </c>
      <c r="F837" s="403">
        <v>288.18399999999997</v>
      </c>
      <c r="G837" s="403">
        <v>266.01599999999996</v>
      </c>
    </row>
    <row r="838" spans="1:7" s="104" customFormat="1" ht="33" customHeight="1">
      <c r="A838" s="298"/>
      <c r="B838" s="284" t="s">
        <v>135</v>
      </c>
      <c r="C838" s="310" t="s">
        <v>2501</v>
      </c>
      <c r="D838" s="403">
        <v>359.904</v>
      </c>
      <c r="E838" s="403">
        <v>314.916</v>
      </c>
      <c r="F838" s="403">
        <v>292.42200000000003</v>
      </c>
      <c r="G838" s="403">
        <v>269.928</v>
      </c>
    </row>
    <row r="839" spans="1:7" s="135" customFormat="1" ht="21.75" customHeight="1">
      <c r="A839" s="298"/>
      <c r="B839" s="284" t="s">
        <v>160</v>
      </c>
      <c r="C839" s="310" t="s">
        <v>2466</v>
      </c>
      <c r="D839" s="403">
        <v>589.40800000000002</v>
      </c>
      <c r="E839" s="403">
        <v>515.73199999999997</v>
      </c>
      <c r="F839" s="403">
        <v>478.89400000000001</v>
      </c>
      <c r="G839" s="403">
        <v>442.05599999999998</v>
      </c>
    </row>
    <row r="840" spans="1:7" s="104" customFormat="1" ht="45.2" customHeight="1">
      <c r="A840" s="298"/>
      <c r="B840" s="284" t="s">
        <v>161</v>
      </c>
      <c r="C840" s="310" t="s">
        <v>2467</v>
      </c>
      <c r="D840" s="403">
        <v>824.12799999999993</v>
      </c>
      <c r="E840" s="403">
        <v>721.11199999999985</v>
      </c>
      <c r="F840" s="403">
        <v>669.60399999999993</v>
      </c>
      <c r="G840" s="403">
        <v>618.09599999999989</v>
      </c>
    </row>
    <row r="841" spans="1:7" s="103" customFormat="1" ht="55.9" customHeight="1">
      <c r="A841" s="298"/>
      <c r="B841" s="284" t="s">
        <v>162</v>
      </c>
      <c r="C841" s="310" t="s">
        <v>2468</v>
      </c>
      <c r="D841" s="427">
        <v>1064.0640000000001</v>
      </c>
      <c r="E841" s="427">
        <v>931.05599999999993</v>
      </c>
      <c r="F841" s="427">
        <v>864.55200000000002</v>
      </c>
      <c r="G841" s="427">
        <v>798.04799999999989</v>
      </c>
    </row>
    <row r="842" spans="1:7" s="103" customFormat="1" ht="55.9" customHeight="1">
      <c r="A842" s="298"/>
      <c r="B842" s="359" t="s">
        <v>3470</v>
      </c>
      <c r="C842" s="372"/>
      <c r="D842" s="403"/>
      <c r="E842" s="403"/>
      <c r="F842" s="403"/>
      <c r="G842" s="403"/>
    </row>
    <row r="843" spans="1:7" s="103" customFormat="1" ht="55.9" customHeight="1">
      <c r="A843" s="357"/>
      <c r="B843" s="284" t="s">
        <v>3471</v>
      </c>
      <c r="C843" s="285" t="s">
        <v>1859</v>
      </c>
      <c r="D843" s="403">
        <v>85.542399999999986</v>
      </c>
      <c r="E843" s="403">
        <v>74.849599999999981</v>
      </c>
      <c r="F843" s="403">
        <v>69.503199999999993</v>
      </c>
      <c r="G843" s="403">
        <v>64.15679999999999</v>
      </c>
    </row>
    <row r="844" spans="1:7" s="103" customFormat="1" ht="55.9" customHeight="1">
      <c r="A844" s="357"/>
      <c r="B844" s="284" t="s">
        <v>177</v>
      </c>
      <c r="C844" s="285" t="s">
        <v>2150</v>
      </c>
      <c r="D844" s="403">
        <v>91.28</v>
      </c>
      <c r="E844" s="403">
        <v>79.86999999999999</v>
      </c>
      <c r="F844" s="403">
        <v>74.164999999999992</v>
      </c>
      <c r="G844" s="403">
        <v>68.459999999999994</v>
      </c>
    </row>
    <row r="845" spans="1:7" s="104" customFormat="1" ht="45.2" customHeight="1">
      <c r="A845" s="338"/>
      <c r="B845" s="284" t="s">
        <v>3472</v>
      </c>
      <c r="C845" s="285" t="s">
        <v>2125</v>
      </c>
      <c r="D845" s="404">
        <v>177.34399999999999</v>
      </c>
      <c r="E845" s="404">
        <v>155.17599999999999</v>
      </c>
      <c r="F845" s="404">
        <v>144.09199999999998</v>
      </c>
      <c r="G845" s="404">
        <v>133.00799999999998</v>
      </c>
    </row>
    <row r="846" spans="1:7" s="104" customFormat="1" ht="57.6" customHeight="1">
      <c r="A846" s="298"/>
      <c r="B846" s="284" t="s">
        <v>155</v>
      </c>
      <c r="C846" s="285" t="s">
        <v>154</v>
      </c>
      <c r="D846" s="403">
        <v>83.456000000000003</v>
      </c>
      <c r="E846" s="403">
        <v>73.023999999999987</v>
      </c>
      <c r="F846" s="403">
        <v>67.807999999999993</v>
      </c>
      <c r="G846" s="403">
        <v>62.591999999999992</v>
      </c>
    </row>
    <row r="847" spans="1:7" s="104" customFormat="1" ht="57.6" customHeight="1">
      <c r="A847" s="298"/>
      <c r="B847" s="284" t="s">
        <v>2298</v>
      </c>
      <c r="C847" s="285" t="s">
        <v>3473</v>
      </c>
      <c r="D847" s="403">
        <v>438.14400000000001</v>
      </c>
      <c r="E847" s="403">
        <v>383.37599999999992</v>
      </c>
      <c r="F847" s="403">
        <v>355.99199999999996</v>
      </c>
      <c r="G847" s="403">
        <v>328.60799999999995</v>
      </c>
    </row>
    <row r="848" spans="1:7" s="104" customFormat="1" ht="57.6" customHeight="1">
      <c r="A848" s="338"/>
      <c r="B848" s="295" t="s">
        <v>3474</v>
      </c>
      <c r="C848" s="335" t="s">
        <v>3475</v>
      </c>
      <c r="D848" s="426">
        <v>93.887999999999991</v>
      </c>
      <c r="E848" s="426">
        <v>82.151999999999987</v>
      </c>
      <c r="F848" s="426">
        <v>76.283999999999992</v>
      </c>
      <c r="G848" s="426">
        <v>70.415999999999983</v>
      </c>
    </row>
    <row r="849" spans="1:7" s="103" customFormat="1" ht="57.6" customHeight="1">
      <c r="A849" s="345"/>
      <c r="B849" s="359" t="s">
        <v>3476</v>
      </c>
      <c r="C849" s="372"/>
      <c r="D849" s="386"/>
      <c r="E849" s="386"/>
      <c r="F849" s="386"/>
      <c r="G849" s="386"/>
    </row>
    <row r="850" spans="1:7" s="103" customFormat="1" ht="41.25" customHeight="1">
      <c r="A850" s="361"/>
      <c r="B850" s="295" t="s">
        <v>3477</v>
      </c>
      <c r="C850" s="335" t="s">
        <v>3478</v>
      </c>
      <c r="D850" s="426">
        <v>78.240000000000009</v>
      </c>
      <c r="E850" s="426">
        <v>68.459999999999994</v>
      </c>
      <c r="F850" s="426">
        <v>63.57</v>
      </c>
      <c r="G850" s="426">
        <v>58.679999999999993</v>
      </c>
    </row>
    <row r="851" spans="1:7" s="104" customFormat="1" ht="33" customHeight="1">
      <c r="A851" s="345"/>
      <c r="B851" s="359" t="s">
        <v>3479</v>
      </c>
      <c r="C851" s="372"/>
      <c r="D851" s="403"/>
      <c r="E851" s="403"/>
      <c r="F851" s="403"/>
      <c r="G851" s="403"/>
    </row>
    <row r="852" spans="1:7" s="104" customFormat="1" ht="33" customHeight="1">
      <c r="A852" s="361"/>
      <c r="B852" s="295" t="s">
        <v>3480</v>
      </c>
      <c r="C852" s="313" t="s">
        <v>3481</v>
      </c>
      <c r="D852" s="428">
        <v>777.18399999999997</v>
      </c>
      <c r="E852" s="428">
        <v>680.03599999999994</v>
      </c>
      <c r="F852" s="428">
        <v>631.46199999999999</v>
      </c>
      <c r="G852" s="428">
        <v>582.88799999999992</v>
      </c>
    </row>
    <row r="853" spans="1:7" s="104" customFormat="1" ht="33" customHeight="1">
      <c r="A853" s="361"/>
      <c r="B853" s="295"/>
      <c r="C853" s="313"/>
      <c r="D853" s="428"/>
      <c r="E853" s="428"/>
      <c r="F853" s="428"/>
      <c r="G853" s="428"/>
    </row>
    <row r="854" spans="1:7" s="105" customFormat="1" ht="33" customHeight="1">
      <c r="A854" s="281" t="s">
        <v>3482</v>
      </c>
      <c r="B854" s="306"/>
      <c r="C854" s="282"/>
      <c r="D854" s="388"/>
      <c r="E854" s="388"/>
      <c r="F854" s="388"/>
      <c r="G854" s="388"/>
    </row>
    <row r="855" spans="1:7" s="105" customFormat="1" ht="33" customHeight="1">
      <c r="A855" s="281"/>
      <c r="B855" s="306"/>
      <c r="C855" s="282"/>
      <c r="D855" s="388"/>
      <c r="E855" s="388"/>
      <c r="F855" s="388"/>
      <c r="G855" s="388"/>
    </row>
    <row r="856" spans="1:7" s="104" customFormat="1" ht="33" customHeight="1">
      <c r="A856" s="298"/>
      <c r="B856" s="284" t="s">
        <v>2690</v>
      </c>
      <c r="C856" s="285" t="s">
        <v>3924</v>
      </c>
      <c r="D856" s="418">
        <v>4746.5600000000004</v>
      </c>
      <c r="E856" s="418">
        <v>4153.24</v>
      </c>
      <c r="F856" s="418">
        <v>3856.58</v>
      </c>
      <c r="G856" s="418">
        <v>3559.9199999999996</v>
      </c>
    </row>
    <row r="857" spans="1:7" s="104" customFormat="1" ht="33" customHeight="1">
      <c r="A857" s="320"/>
      <c r="B857" s="299"/>
      <c r="C857" s="348"/>
      <c r="D857" s="413"/>
      <c r="E857" s="413"/>
      <c r="F857" s="413"/>
      <c r="G857" s="413"/>
    </row>
    <row r="858" spans="1:7" s="104" customFormat="1" ht="33" customHeight="1">
      <c r="A858" s="338"/>
      <c r="B858" s="295" t="s">
        <v>3483</v>
      </c>
      <c r="C858" s="296" t="s">
        <v>3925</v>
      </c>
      <c r="D858" s="419">
        <v>2242.88</v>
      </c>
      <c r="E858" s="419">
        <v>1962.5199999999998</v>
      </c>
      <c r="F858" s="419">
        <v>1822.34</v>
      </c>
      <c r="G858" s="419">
        <v>1682.1599999999999</v>
      </c>
    </row>
    <row r="859" spans="1:7" s="104" customFormat="1" ht="33" customHeight="1">
      <c r="A859" s="373"/>
      <c r="B859" s="321" t="s">
        <v>3484</v>
      </c>
      <c r="C859" s="373"/>
      <c r="D859" s="403"/>
      <c r="E859" s="403"/>
      <c r="F859" s="403"/>
      <c r="G859" s="403"/>
    </row>
    <row r="860" spans="1:7" s="104" customFormat="1" ht="33" customHeight="1">
      <c r="A860" s="338"/>
      <c r="B860" s="295" t="s">
        <v>3485</v>
      </c>
      <c r="C860" s="313" t="s">
        <v>3486</v>
      </c>
      <c r="D860" s="394">
        <v>151.26399999999998</v>
      </c>
      <c r="E860" s="394">
        <v>132.35599999999999</v>
      </c>
      <c r="F860" s="394">
        <v>122.90199999999999</v>
      </c>
      <c r="G860" s="394">
        <v>113.44799999999999</v>
      </c>
    </row>
    <row r="861" spans="1:7" s="104" customFormat="1" ht="33" customHeight="1">
      <c r="A861" s="298"/>
      <c r="B861" s="321" t="s">
        <v>3487</v>
      </c>
      <c r="C861" s="336"/>
      <c r="D861" s="403"/>
      <c r="E861" s="403"/>
      <c r="F861" s="403"/>
      <c r="G861" s="403"/>
    </row>
    <row r="862" spans="1:7" s="104" customFormat="1" ht="33" customHeight="1">
      <c r="A862" s="295"/>
      <c r="B862" s="295" t="s">
        <v>3488</v>
      </c>
      <c r="C862" s="313" t="s">
        <v>3489</v>
      </c>
      <c r="D862" s="404">
        <v>1032.7679999999998</v>
      </c>
      <c r="E862" s="404">
        <v>903.6719999999998</v>
      </c>
      <c r="F862" s="404">
        <v>839.12399999999991</v>
      </c>
      <c r="G862" s="404">
        <v>774.57599999999991</v>
      </c>
    </row>
    <row r="863" spans="1:7" s="104" customFormat="1" ht="33" customHeight="1">
      <c r="A863" s="338"/>
      <c r="B863" s="295" t="s">
        <v>3490</v>
      </c>
      <c r="C863" s="313" t="s">
        <v>3491</v>
      </c>
      <c r="D863" s="404">
        <v>1032.7679999999998</v>
      </c>
      <c r="E863" s="404">
        <v>903.6719999999998</v>
      </c>
      <c r="F863" s="404">
        <v>839.12399999999991</v>
      </c>
      <c r="G863" s="404">
        <v>774.57599999999991</v>
      </c>
    </row>
    <row r="864" spans="1:7" s="105" customFormat="1" ht="33" customHeight="1">
      <c r="A864" s="345"/>
      <c r="B864" s="374" t="s">
        <v>3492</v>
      </c>
      <c r="C864" s="375" t="s">
        <v>3493</v>
      </c>
      <c r="D864" s="403"/>
      <c r="E864" s="403"/>
      <c r="F864" s="403"/>
      <c r="G864" s="403"/>
    </row>
    <row r="865" spans="1:7" s="105" customFormat="1" ht="33" customHeight="1">
      <c r="A865" s="339"/>
      <c r="B865" s="295" t="s">
        <v>3494</v>
      </c>
      <c r="C865" s="313" t="s">
        <v>3495</v>
      </c>
      <c r="D865" s="394">
        <v>469.44</v>
      </c>
      <c r="E865" s="394">
        <v>410.75999999999993</v>
      </c>
      <c r="F865" s="394">
        <v>381.41999999999996</v>
      </c>
      <c r="G865" s="394">
        <v>352.08</v>
      </c>
    </row>
    <row r="866" spans="1:7" s="104" customFormat="1" ht="33" customHeight="1">
      <c r="A866" s="298"/>
      <c r="B866" s="349" t="s">
        <v>3496</v>
      </c>
      <c r="C866" s="376"/>
      <c r="D866" s="403"/>
      <c r="E866" s="403"/>
      <c r="F866" s="403"/>
      <c r="G866" s="403"/>
    </row>
    <row r="867" spans="1:7" s="104" customFormat="1" ht="33" customHeight="1">
      <c r="A867" s="343"/>
      <c r="B867" s="287" t="s">
        <v>3497</v>
      </c>
      <c r="C867" s="309" t="s">
        <v>2655</v>
      </c>
      <c r="D867" s="402">
        <v>224.28799999999998</v>
      </c>
      <c r="E867" s="402">
        <v>196.25199999999995</v>
      </c>
      <c r="F867" s="402">
        <v>182.23399999999998</v>
      </c>
      <c r="G867" s="402">
        <v>168.21599999999998</v>
      </c>
    </row>
    <row r="868" spans="1:7" s="104" customFormat="1" ht="33" customHeight="1">
      <c r="A868" s="298"/>
      <c r="B868" s="349" t="s">
        <v>3498</v>
      </c>
      <c r="C868" s="376"/>
      <c r="D868" s="403"/>
      <c r="E868" s="403"/>
      <c r="F868" s="403"/>
      <c r="G868" s="403"/>
    </row>
    <row r="869" spans="1:7" s="104" customFormat="1" ht="33" customHeight="1">
      <c r="A869" s="361"/>
      <c r="B869" s="295" t="s">
        <v>3499</v>
      </c>
      <c r="C869" s="313" t="s">
        <v>3500</v>
      </c>
      <c r="D869" s="404">
        <v>99.103999999999999</v>
      </c>
      <c r="E869" s="404">
        <v>86.715999999999994</v>
      </c>
      <c r="F869" s="404">
        <v>80.522000000000006</v>
      </c>
      <c r="G869" s="404">
        <v>74.327999999999989</v>
      </c>
    </row>
    <row r="870" spans="1:7" s="104" customFormat="1" ht="33" customHeight="1">
      <c r="A870" s="343"/>
      <c r="B870" s="287" t="s">
        <v>2299</v>
      </c>
      <c r="C870" s="309" t="s">
        <v>2300</v>
      </c>
      <c r="D870" s="402">
        <v>117.36</v>
      </c>
      <c r="E870" s="402">
        <v>102.68999999999998</v>
      </c>
      <c r="F870" s="402">
        <v>95.35499999999999</v>
      </c>
      <c r="G870" s="402">
        <v>88.02</v>
      </c>
    </row>
    <row r="871" spans="1:7" s="104" customFormat="1" ht="33" customHeight="1">
      <c r="A871" s="319"/>
      <c r="B871" s="287" t="s">
        <v>2301</v>
      </c>
      <c r="C871" s="309" t="s">
        <v>2302</v>
      </c>
      <c r="D871" s="402">
        <v>117.36</v>
      </c>
      <c r="E871" s="402">
        <v>102.68999999999998</v>
      </c>
      <c r="F871" s="402">
        <v>95.35499999999999</v>
      </c>
      <c r="G871" s="402">
        <v>88.02</v>
      </c>
    </row>
    <row r="872" spans="1:7" s="105" customFormat="1" ht="33" customHeight="1">
      <c r="A872" s="319"/>
      <c r="B872" s="287" t="s">
        <v>113</v>
      </c>
      <c r="C872" s="309" t="s">
        <v>2449</v>
      </c>
      <c r="D872" s="402">
        <v>213.85599999999999</v>
      </c>
      <c r="E872" s="402">
        <v>187.124</v>
      </c>
      <c r="F872" s="402">
        <v>173.75800000000001</v>
      </c>
      <c r="G872" s="402">
        <v>160.392</v>
      </c>
    </row>
    <row r="873" spans="1:7" s="105" customFormat="1" ht="33" customHeight="1">
      <c r="A873" s="319"/>
      <c r="B873" s="287" t="s">
        <v>3501</v>
      </c>
      <c r="C873" s="309" t="s">
        <v>2325</v>
      </c>
      <c r="D873" s="429">
        <v>208.64</v>
      </c>
      <c r="E873" s="429">
        <v>182.55999999999995</v>
      </c>
      <c r="F873" s="429">
        <v>169.51999999999998</v>
      </c>
      <c r="G873" s="429">
        <v>156.47999999999996</v>
      </c>
    </row>
    <row r="874" spans="1:7" s="104" customFormat="1" ht="33" customHeight="1">
      <c r="A874" s="298"/>
      <c r="B874" s="377" t="s">
        <v>3502</v>
      </c>
      <c r="C874" s="372"/>
      <c r="D874" s="403"/>
      <c r="E874" s="403"/>
      <c r="F874" s="403"/>
      <c r="G874" s="403"/>
    </row>
    <row r="875" spans="1:7" s="104" customFormat="1" ht="33" customHeight="1">
      <c r="A875" s="298"/>
      <c r="B875" s="284" t="s">
        <v>3503</v>
      </c>
      <c r="C875" s="378" t="s">
        <v>3504</v>
      </c>
      <c r="D875" s="386">
        <v>51.638400000000004</v>
      </c>
      <c r="E875" s="386">
        <v>45.183599999999998</v>
      </c>
      <c r="F875" s="386">
        <v>41.956200000000003</v>
      </c>
      <c r="G875" s="386">
        <v>38.7288</v>
      </c>
    </row>
    <row r="876" spans="1:7" s="104" customFormat="1" ht="33" customHeight="1">
      <c r="A876" s="366" t="s">
        <v>3505</v>
      </c>
      <c r="B876" s="306"/>
      <c r="C876" s="282"/>
      <c r="D876" s="422"/>
      <c r="E876" s="422"/>
      <c r="F876" s="422"/>
      <c r="G876" s="422"/>
    </row>
    <row r="877" spans="1:7" s="104" customFormat="1" ht="33" customHeight="1">
      <c r="A877" s="379"/>
      <c r="B877" s="349" t="s">
        <v>3506</v>
      </c>
      <c r="C877" s="349"/>
      <c r="D877" s="403"/>
      <c r="E877" s="403"/>
      <c r="F877" s="403"/>
      <c r="G877" s="403"/>
    </row>
    <row r="878" spans="1:7" s="104" customFormat="1" ht="33" customHeight="1">
      <c r="A878" s="317"/>
      <c r="B878" s="287" t="s">
        <v>3507</v>
      </c>
      <c r="C878" s="309" t="s">
        <v>2621</v>
      </c>
      <c r="D878" s="402">
        <v>190.38400000000001</v>
      </c>
      <c r="E878" s="402">
        <v>166.58599999999998</v>
      </c>
      <c r="F878" s="402">
        <v>154.68700000000001</v>
      </c>
      <c r="G878" s="402">
        <v>142.78799999999998</v>
      </c>
    </row>
    <row r="879" spans="1:7" s="104" customFormat="1" ht="33" customHeight="1">
      <c r="A879" s="319"/>
      <c r="B879" s="287" t="s">
        <v>3508</v>
      </c>
      <c r="C879" s="288" t="s">
        <v>2347</v>
      </c>
      <c r="D879" s="402">
        <v>208.64</v>
      </c>
      <c r="E879" s="402">
        <v>182.55999999999995</v>
      </c>
      <c r="F879" s="402">
        <v>169.51999999999998</v>
      </c>
      <c r="G879" s="402">
        <v>156.47999999999996</v>
      </c>
    </row>
    <row r="880" spans="1:7" s="104" customFormat="1" ht="33" customHeight="1">
      <c r="A880" s="319"/>
      <c r="B880" s="287" t="s">
        <v>3509</v>
      </c>
      <c r="C880" s="288" t="s">
        <v>2691</v>
      </c>
      <c r="D880" s="402">
        <v>302.52799999999996</v>
      </c>
      <c r="E880" s="402">
        <v>264.71199999999999</v>
      </c>
      <c r="F880" s="402">
        <v>245.80399999999997</v>
      </c>
      <c r="G880" s="402">
        <v>226.89599999999999</v>
      </c>
    </row>
    <row r="881" spans="1:222" s="104" customFormat="1" ht="20.65" customHeight="1">
      <c r="A881" s="338"/>
      <c r="B881" s="295" t="s">
        <v>3510</v>
      </c>
      <c r="C881" s="296" t="s">
        <v>2502</v>
      </c>
      <c r="D881" s="404">
        <v>208.64</v>
      </c>
      <c r="E881" s="404">
        <v>182.55999999999995</v>
      </c>
      <c r="F881" s="404">
        <v>169.51999999999998</v>
      </c>
      <c r="G881" s="404">
        <v>156.47999999999996</v>
      </c>
    </row>
    <row r="882" spans="1:222" s="105" customFormat="1" ht="20.65" customHeight="1">
      <c r="A882" s="298"/>
      <c r="B882" s="284" t="s">
        <v>3511</v>
      </c>
      <c r="C882" s="332" t="s">
        <v>3512</v>
      </c>
      <c r="D882" s="403">
        <v>224.28799999999998</v>
      </c>
      <c r="E882" s="403">
        <v>196.25199999999995</v>
      </c>
      <c r="F882" s="403">
        <v>182.23399999999998</v>
      </c>
      <c r="G882" s="403">
        <v>168.21599999999998</v>
      </c>
    </row>
    <row r="883" spans="1:222" s="105" customFormat="1" ht="20.65" customHeight="1">
      <c r="A883" s="319"/>
      <c r="B883" s="287" t="s">
        <v>3513</v>
      </c>
      <c r="C883" s="288" t="s">
        <v>2656</v>
      </c>
      <c r="D883" s="391">
        <v>247.76</v>
      </c>
      <c r="E883" s="391">
        <v>216.79</v>
      </c>
      <c r="F883" s="391">
        <v>201.30500000000001</v>
      </c>
      <c r="G883" s="391">
        <v>185.82</v>
      </c>
    </row>
    <row r="884" spans="1:222" s="105" customFormat="1" ht="20.65" customHeight="1">
      <c r="A884" s="298"/>
      <c r="B884" s="347" t="s">
        <v>3514</v>
      </c>
      <c r="C884" s="346"/>
      <c r="D884" s="388"/>
      <c r="E884" s="388"/>
      <c r="F884" s="388"/>
      <c r="G884" s="388"/>
    </row>
    <row r="885" spans="1:222" s="105" customFormat="1" ht="20.65" customHeight="1">
      <c r="A885" s="298"/>
      <c r="B885" s="284" t="s">
        <v>86</v>
      </c>
      <c r="C885" s="310" t="s">
        <v>87</v>
      </c>
      <c r="D885" s="388">
        <v>649.39199999999994</v>
      </c>
      <c r="E885" s="388">
        <v>568.21799999999985</v>
      </c>
      <c r="F885" s="388">
        <v>527.63099999999997</v>
      </c>
      <c r="G885" s="388">
        <v>487.04399999999993</v>
      </c>
    </row>
    <row r="886" spans="1:222" s="162" customFormat="1" ht="38.25" customHeight="1">
      <c r="A886" s="298"/>
      <c r="B886" s="284" t="s">
        <v>88</v>
      </c>
      <c r="C886" s="310" t="s">
        <v>89</v>
      </c>
      <c r="D886" s="388">
        <v>649.39199999999994</v>
      </c>
      <c r="E886" s="388">
        <v>568.21799999999985</v>
      </c>
      <c r="F886" s="388">
        <v>527.63099999999997</v>
      </c>
      <c r="G886" s="388">
        <v>487.04399999999993</v>
      </c>
      <c r="H886" s="161"/>
      <c r="I886" s="161"/>
      <c r="J886" s="161"/>
      <c r="K886" s="161"/>
      <c r="L886" s="161"/>
      <c r="M886" s="161"/>
      <c r="N886" s="161"/>
      <c r="O886" s="161"/>
      <c r="P886" s="161"/>
      <c r="Q886" s="161"/>
      <c r="R886" s="161"/>
      <c r="S886" s="161"/>
      <c r="T886" s="161"/>
      <c r="U886" s="161"/>
      <c r="V886" s="161"/>
      <c r="W886" s="161"/>
      <c r="X886" s="161"/>
      <c r="Y886" s="161"/>
      <c r="Z886" s="161"/>
      <c r="AA886" s="161"/>
      <c r="AB886" s="161"/>
      <c r="AC886" s="161"/>
      <c r="AD886" s="161"/>
      <c r="AE886" s="161"/>
      <c r="AF886" s="161"/>
      <c r="AG886" s="161"/>
      <c r="AH886" s="161"/>
      <c r="AI886" s="161"/>
      <c r="AJ886" s="161"/>
      <c r="AK886" s="161"/>
      <c r="AL886" s="161"/>
      <c r="AM886" s="161"/>
      <c r="AN886" s="161"/>
      <c r="AO886" s="161"/>
      <c r="AP886" s="161"/>
      <c r="AQ886" s="161"/>
      <c r="AR886" s="161"/>
      <c r="AS886" s="161"/>
      <c r="AT886" s="161"/>
      <c r="AU886" s="161"/>
      <c r="AV886" s="161"/>
      <c r="AW886" s="161"/>
      <c r="AX886" s="161"/>
      <c r="AY886" s="161"/>
      <c r="AZ886" s="161"/>
      <c r="BA886" s="161"/>
      <c r="BB886" s="161"/>
      <c r="BC886" s="161"/>
      <c r="BD886" s="161"/>
      <c r="BE886" s="161"/>
      <c r="BF886" s="161"/>
      <c r="BG886" s="161"/>
      <c r="BH886" s="161"/>
      <c r="BI886" s="161"/>
      <c r="BJ886" s="161"/>
      <c r="BK886" s="161"/>
      <c r="BL886" s="161"/>
      <c r="BM886" s="161"/>
      <c r="BN886" s="161"/>
      <c r="BO886" s="161"/>
      <c r="BP886" s="161"/>
      <c r="BQ886" s="161"/>
      <c r="BR886" s="161"/>
      <c r="BS886" s="161"/>
      <c r="BT886" s="161"/>
      <c r="BU886" s="161"/>
      <c r="BV886" s="161"/>
      <c r="BW886" s="161"/>
      <c r="BX886" s="161"/>
      <c r="BY886" s="161"/>
      <c r="BZ886" s="161"/>
      <c r="CA886" s="161"/>
      <c r="CB886" s="161"/>
      <c r="CC886" s="161"/>
      <c r="CD886" s="161"/>
      <c r="CE886" s="161"/>
      <c r="CF886" s="161"/>
      <c r="CG886" s="161"/>
      <c r="CH886" s="161"/>
      <c r="CI886" s="161"/>
      <c r="CJ886" s="161"/>
      <c r="CK886" s="161"/>
      <c r="CL886" s="161"/>
      <c r="CM886" s="161"/>
      <c r="CN886" s="161"/>
      <c r="CO886" s="161"/>
      <c r="CP886" s="161"/>
      <c r="CQ886" s="161"/>
      <c r="CR886" s="161"/>
      <c r="CS886" s="161"/>
      <c r="CT886" s="161"/>
      <c r="CU886" s="161"/>
      <c r="CV886" s="161"/>
      <c r="CW886" s="161"/>
      <c r="CX886" s="161"/>
      <c r="CY886" s="161"/>
      <c r="CZ886" s="161"/>
      <c r="DA886" s="161"/>
      <c r="DB886" s="161"/>
      <c r="DC886" s="161"/>
      <c r="DD886" s="161"/>
      <c r="DE886" s="161"/>
      <c r="DF886" s="161"/>
      <c r="DG886" s="161"/>
      <c r="DH886" s="161"/>
      <c r="DI886" s="161"/>
      <c r="DJ886" s="161"/>
      <c r="DK886" s="161"/>
      <c r="DL886" s="161"/>
      <c r="DM886" s="161"/>
      <c r="DN886" s="161"/>
      <c r="DO886" s="161"/>
      <c r="DP886" s="161"/>
      <c r="DQ886" s="161"/>
      <c r="DR886" s="161"/>
      <c r="DS886" s="161"/>
      <c r="DT886" s="161"/>
      <c r="DU886" s="161"/>
      <c r="DV886" s="161"/>
      <c r="DW886" s="161"/>
      <c r="DX886" s="161"/>
      <c r="DY886" s="161"/>
      <c r="DZ886" s="161"/>
      <c r="EA886" s="161"/>
      <c r="EB886" s="161"/>
      <c r="EC886" s="161"/>
      <c r="ED886" s="161"/>
      <c r="EE886" s="161"/>
      <c r="EF886" s="161"/>
      <c r="EG886" s="161"/>
      <c r="EH886" s="161"/>
      <c r="EI886" s="161"/>
      <c r="EJ886" s="161"/>
      <c r="EK886" s="161"/>
      <c r="EL886" s="161"/>
      <c r="EM886" s="161"/>
      <c r="EN886" s="161"/>
      <c r="EO886" s="161"/>
      <c r="EP886" s="161"/>
      <c r="EQ886" s="161"/>
      <c r="ER886" s="161"/>
      <c r="ES886" s="161"/>
      <c r="ET886" s="161"/>
      <c r="EU886" s="161"/>
      <c r="EV886" s="161"/>
      <c r="EW886" s="161"/>
      <c r="EX886" s="161"/>
      <c r="EY886" s="161"/>
      <c r="EZ886" s="161"/>
      <c r="FA886" s="161"/>
      <c r="FB886" s="161"/>
      <c r="FC886" s="161"/>
      <c r="FD886" s="161"/>
      <c r="FE886" s="161"/>
      <c r="FF886" s="161"/>
      <c r="FG886" s="161"/>
      <c r="FH886" s="161"/>
      <c r="FI886" s="161"/>
      <c r="FJ886" s="161"/>
      <c r="FK886" s="161"/>
      <c r="FL886" s="161"/>
      <c r="FM886" s="161"/>
      <c r="FN886" s="161"/>
      <c r="FO886" s="161"/>
      <c r="FP886" s="161"/>
      <c r="FQ886" s="161"/>
      <c r="FR886" s="161"/>
      <c r="FS886" s="161"/>
      <c r="FT886" s="161"/>
      <c r="FU886" s="161"/>
      <c r="FV886" s="161"/>
      <c r="FW886" s="161"/>
      <c r="FX886" s="161"/>
      <c r="FY886" s="161"/>
      <c r="FZ886" s="161"/>
      <c r="GA886" s="161"/>
      <c r="GB886" s="161"/>
      <c r="GC886" s="161"/>
      <c r="GD886" s="161"/>
      <c r="GE886" s="161"/>
      <c r="GF886" s="161"/>
      <c r="GG886" s="161"/>
      <c r="GH886" s="161"/>
      <c r="GI886" s="161"/>
      <c r="GJ886" s="161"/>
      <c r="GK886" s="161"/>
      <c r="GL886" s="161"/>
      <c r="GM886" s="161"/>
      <c r="GN886" s="161"/>
      <c r="GO886" s="161"/>
      <c r="GP886" s="161"/>
      <c r="GQ886" s="161"/>
      <c r="GR886" s="161"/>
      <c r="GS886" s="161"/>
      <c r="GT886" s="161"/>
      <c r="GU886" s="161"/>
      <c r="GV886" s="161"/>
      <c r="GW886" s="161"/>
      <c r="GX886" s="161"/>
      <c r="GY886" s="161"/>
      <c r="GZ886" s="161"/>
      <c r="HA886" s="161"/>
      <c r="HB886" s="161"/>
      <c r="HC886" s="161"/>
      <c r="HD886" s="161"/>
      <c r="HE886" s="161"/>
      <c r="HF886" s="161"/>
      <c r="HG886" s="161"/>
      <c r="HH886" s="161"/>
      <c r="HI886" s="161"/>
      <c r="HJ886" s="161"/>
      <c r="HK886" s="161"/>
      <c r="HL886" s="161"/>
      <c r="HM886" s="161"/>
      <c r="HN886" s="161"/>
    </row>
    <row r="887" spans="1:222" s="119" customFormat="1" ht="48" customHeight="1">
      <c r="A887" s="298"/>
      <c r="B887" s="284" t="s">
        <v>90</v>
      </c>
      <c r="C887" s="310" t="s">
        <v>91</v>
      </c>
      <c r="D887" s="388">
        <v>678.07999999999993</v>
      </c>
      <c r="E887" s="388">
        <v>593.31999999999994</v>
      </c>
      <c r="F887" s="388">
        <v>550.93999999999994</v>
      </c>
      <c r="G887" s="388">
        <v>508.55999999999995</v>
      </c>
      <c r="H887" s="152"/>
      <c r="I887" s="152"/>
      <c r="J887" s="152"/>
      <c r="K887" s="152"/>
      <c r="L887" s="152"/>
      <c r="M887" s="152"/>
      <c r="N887" s="152"/>
      <c r="O887" s="152"/>
      <c r="P887" s="152"/>
      <c r="Q887" s="152"/>
      <c r="R887" s="152"/>
      <c r="S887" s="152"/>
      <c r="T887" s="152"/>
      <c r="U887" s="152"/>
      <c r="V887" s="152"/>
      <c r="W887" s="152"/>
      <c r="X887" s="152"/>
      <c r="Y887" s="152"/>
      <c r="Z887" s="152"/>
      <c r="AA887" s="152"/>
      <c r="AB887" s="152"/>
      <c r="AC887" s="152"/>
      <c r="AD887" s="152"/>
      <c r="AE887" s="152"/>
      <c r="AF887" s="152"/>
      <c r="AG887" s="152"/>
      <c r="AH887" s="152"/>
      <c r="AI887" s="152"/>
      <c r="AJ887" s="152"/>
      <c r="AK887" s="152"/>
      <c r="AL887" s="152"/>
      <c r="AM887" s="152"/>
      <c r="AN887" s="152"/>
      <c r="AO887" s="152"/>
      <c r="AP887" s="152"/>
      <c r="AQ887" s="152"/>
      <c r="AR887" s="152"/>
      <c r="AS887" s="152"/>
      <c r="AT887" s="152"/>
      <c r="AU887" s="152"/>
      <c r="AV887" s="152"/>
      <c r="AW887" s="152"/>
      <c r="AX887" s="152"/>
      <c r="AY887" s="152"/>
      <c r="AZ887" s="152"/>
      <c r="BA887" s="152"/>
      <c r="BB887" s="152"/>
      <c r="BC887" s="152"/>
      <c r="BD887" s="152"/>
      <c r="BE887" s="152"/>
      <c r="BF887" s="152"/>
      <c r="BG887" s="152"/>
      <c r="BH887" s="152"/>
      <c r="BI887" s="152"/>
      <c r="BJ887" s="152"/>
      <c r="BK887" s="152"/>
      <c r="BL887" s="152"/>
      <c r="BM887" s="152"/>
      <c r="BN887" s="152"/>
      <c r="BO887" s="152"/>
      <c r="BP887" s="152"/>
      <c r="BQ887" s="152"/>
      <c r="BR887" s="152"/>
      <c r="BS887" s="152"/>
      <c r="BT887" s="152"/>
      <c r="BU887" s="152"/>
      <c r="BV887" s="152"/>
      <c r="BW887" s="152"/>
      <c r="BX887" s="152"/>
      <c r="BY887" s="152"/>
      <c r="BZ887" s="152"/>
      <c r="CA887" s="152"/>
      <c r="CB887" s="152"/>
      <c r="CC887" s="152"/>
      <c r="CD887" s="152"/>
      <c r="CE887" s="152"/>
      <c r="CF887" s="152"/>
      <c r="CG887" s="152"/>
      <c r="CH887" s="152"/>
      <c r="CI887" s="152"/>
      <c r="CJ887" s="152"/>
      <c r="CK887" s="152"/>
      <c r="CL887" s="152"/>
      <c r="CM887" s="152"/>
      <c r="CN887" s="152"/>
      <c r="CO887" s="152"/>
      <c r="CP887" s="152"/>
      <c r="CQ887" s="152"/>
      <c r="CR887" s="152"/>
      <c r="CS887" s="152"/>
      <c r="CT887" s="152"/>
      <c r="CU887" s="152"/>
      <c r="CV887" s="152"/>
      <c r="CW887" s="152"/>
      <c r="CX887" s="152"/>
      <c r="CY887" s="152"/>
      <c r="CZ887" s="152"/>
      <c r="DA887" s="152"/>
      <c r="DB887" s="152"/>
      <c r="DC887" s="152"/>
      <c r="DD887" s="152"/>
      <c r="DE887" s="152"/>
      <c r="DF887" s="152"/>
      <c r="DG887" s="152"/>
      <c r="DH887" s="152"/>
      <c r="DI887" s="152"/>
      <c r="DJ887" s="152"/>
      <c r="DK887" s="152"/>
      <c r="DL887" s="152"/>
      <c r="DM887" s="152"/>
      <c r="DN887" s="152"/>
      <c r="DO887" s="152"/>
      <c r="DP887" s="152"/>
      <c r="DQ887" s="152"/>
      <c r="DR887" s="152"/>
      <c r="DS887" s="152"/>
      <c r="DT887" s="152"/>
      <c r="DU887" s="152"/>
      <c r="DV887" s="152"/>
      <c r="DW887" s="152"/>
      <c r="DX887" s="152"/>
      <c r="DY887" s="152"/>
      <c r="DZ887" s="152"/>
      <c r="EA887" s="152"/>
      <c r="EB887" s="152"/>
      <c r="EC887" s="152"/>
      <c r="ED887" s="152"/>
      <c r="EE887" s="152"/>
      <c r="EF887" s="152"/>
      <c r="EG887" s="152"/>
      <c r="EH887" s="152"/>
      <c r="EI887" s="152"/>
      <c r="EJ887" s="152"/>
      <c r="EK887" s="152"/>
      <c r="EL887" s="152"/>
      <c r="EM887" s="152"/>
      <c r="EN887" s="152"/>
      <c r="EO887" s="152"/>
      <c r="EP887" s="152"/>
      <c r="EQ887" s="152"/>
      <c r="ER887" s="152"/>
      <c r="ES887" s="152"/>
      <c r="ET887" s="152"/>
      <c r="EU887" s="152"/>
      <c r="EV887" s="152"/>
      <c r="EW887" s="152"/>
      <c r="EX887" s="152"/>
      <c r="EY887" s="152"/>
      <c r="EZ887" s="152"/>
      <c r="FA887" s="152"/>
      <c r="FB887" s="152"/>
      <c r="FC887" s="152"/>
      <c r="FD887" s="152"/>
      <c r="FE887" s="152"/>
      <c r="FF887" s="152"/>
      <c r="FG887" s="152"/>
      <c r="FH887" s="152"/>
      <c r="FI887" s="152"/>
      <c r="FJ887" s="152"/>
      <c r="FK887" s="152"/>
      <c r="FL887" s="152"/>
      <c r="FM887" s="152"/>
      <c r="FN887" s="152"/>
      <c r="FO887" s="152"/>
      <c r="FP887" s="152"/>
      <c r="FQ887" s="152"/>
      <c r="FR887" s="152"/>
      <c r="FS887" s="152"/>
      <c r="FT887" s="152"/>
      <c r="FU887" s="152"/>
      <c r="FV887" s="152"/>
      <c r="FW887" s="152"/>
      <c r="FX887" s="152"/>
      <c r="FY887" s="152"/>
      <c r="FZ887" s="152"/>
      <c r="GA887" s="152"/>
      <c r="GB887" s="152"/>
      <c r="GC887" s="152"/>
      <c r="GD887" s="152"/>
      <c r="GE887" s="152"/>
      <c r="GF887" s="152"/>
      <c r="GG887" s="152"/>
      <c r="GH887" s="152"/>
      <c r="GI887" s="152"/>
      <c r="GJ887" s="152"/>
      <c r="GK887" s="152"/>
      <c r="GL887" s="152"/>
      <c r="GM887" s="152"/>
      <c r="GN887" s="152"/>
      <c r="GO887" s="152"/>
      <c r="GP887" s="152"/>
      <c r="GQ887" s="152"/>
      <c r="GR887" s="152"/>
      <c r="GS887" s="152"/>
      <c r="GT887" s="152"/>
      <c r="GU887" s="152"/>
      <c r="GV887" s="152"/>
      <c r="GW887" s="152"/>
      <c r="GX887" s="152"/>
      <c r="GY887" s="152"/>
      <c r="GZ887" s="152"/>
      <c r="HA887" s="152"/>
      <c r="HB887" s="152"/>
      <c r="HC887" s="152"/>
      <c r="HD887" s="152"/>
      <c r="HE887" s="152"/>
      <c r="HF887" s="152"/>
      <c r="HG887" s="152"/>
      <c r="HH887" s="152"/>
      <c r="HI887" s="152"/>
      <c r="HJ887" s="152"/>
      <c r="HK887" s="152"/>
      <c r="HL887" s="152"/>
      <c r="HM887" s="152"/>
      <c r="HN887" s="152"/>
    </row>
    <row r="888" spans="1:222" s="119" customFormat="1" ht="54.95" customHeight="1">
      <c r="A888" s="298"/>
      <c r="B888" s="284" t="s">
        <v>92</v>
      </c>
      <c r="C888" s="310" t="s">
        <v>93</v>
      </c>
      <c r="D888" s="388">
        <v>678.07999999999993</v>
      </c>
      <c r="E888" s="388">
        <v>593.31999999999994</v>
      </c>
      <c r="F888" s="388">
        <v>550.93999999999994</v>
      </c>
      <c r="G888" s="388">
        <v>508.55999999999995</v>
      </c>
      <c r="H888" s="152"/>
      <c r="I888" s="152"/>
      <c r="J888" s="152"/>
      <c r="K888" s="152"/>
      <c r="L888" s="152"/>
      <c r="M888" s="152"/>
      <c r="N888" s="152"/>
      <c r="O888" s="152"/>
      <c r="P888" s="152"/>
      <c r="Q888" s="152"/>
      <c r="R888" s="152"/>
      <c r="S888" s="152"/>
      <c r="T888" s="152"/>
      <c r="U888" s="152"/>
      <c r="V888" s="152"/>
      <c r="W888" s="152"/>
      <c r="X888" s="152"/>
      <c r="Y888" s="152"/>
      <c r="Z888" s="152"/>
      <c r="AA888" s="152"/>
      <c r="AB888" s="152"/>
      <c r="AC888" s="152"/>
      <c r="AD888" s="152"/>
      <c r="AE888" s="152"/>
      <c r="AF888" s="152"/>
      <c r="AG888" s="152"/>
      <c r="AH888" s="152"/>
      <c r="AI888" s="152"/>
      <c r="AJ888" s="152"/>
      <c r="AK888" s="152"/>
      <c r="AL888" s="152"/>
      <c r="AM888" s="152"/>
      <c r="AN888" s="152"/>
      <c r="AO888" s="152"/>
      <c r="AP888" s="152"/>
      <c r="AQ888" s="152"/>
      <c r="AR888" s="152"/>
      <c r="AS888" s="152"/>
      <c r="AT888" s="152"/>
      <c r="AU888" s="152"/>
      <c r="AV888" s="152"/>
      <c r="AW888" s="152"/>
      <c r="AX888" s="152"/>
      <c r="AY888" s="152"/>
      <c r="AZ888" s="152"/>
      <c r="BA888" s="152"/>
      <c r="BB888" s="152"/>
      <c r="BC888" s="152"/>
      <c r="BD888" s="152"/>
      <c r="BE888" s="152"/>
      <c r="BF888" s="152"/>
      <c r="BG888" s="152"/>
      <c r="BH888" s="152"/>
      <c r="BI888" s="152"/>
      <c r="BJ888" s="152"/>
      <c r="BK888" s="152"/>
      <c r="BL888" s="152"/>
      <c r="BM888" s="152"/>
      <c r="BN888" s="152"/>
      <c r="BO888" s="152"/>
      <c r="BP888" s="152"/>
      <c r="BQ888" s="152"/>
      <c r="BR888" s="152"/>
      <c r="BS888" s="152"/>
      <c r="BT888" s="152"/>
      <c r="BU888" s="152"/>
      <c r="BV888" s="152"/>
      <c r="BW888" s="152"/>
      <c r="BX888" s="152"/>
      <c r="BY888" s="152"/>
      <c r="BZ888" s="152"/>
      <c r="CA888" s="152"/>
      <c r="CB888" s="152"/>
      <c r="CC888" s="152"/>
      <c r="CD888" s="152"/>
      <c r="CE888" s="152"/>
      <c r="CF888" s="152"/>
      <c r="CG888" s="152"/>
      <c r="CH888" s="152"/>
      <c r="CI888" s="152"/>
      <c r="CJ888" s="152"/>
      <c r="CK888" s="152"/>
      <c r="CL888" s="152"/>
      <c r="CM888" s="152"/>
      <c r="CN888" s="152"/>
      <c r="CO888" s="152"/>
      <c r="CP888" s="152"/>
      <c r="CQ888" s="152"/>
      <c r="CR888" s="152"/>
      <c r="CS888" s="152"/>
      <c r="CT888" s="152"/>
      <c r="CU888" s="152"/>
      <c r="CV888" s="152"/>
      <c r="CW888" s="152"/>
      <c r="CX888" s="152"/>
      <c r="CY888" s="152"/>
      <c r="CZ888" s="152"/>
      <c r="DA888" s="152"/>
      <c r="DB888" s="152"/>
      <c r="DC888" s="152"/>
      <c r="DD888" s="152"/>
      <c r="DE888" s="152"/>
      <c r="DF888" s="152"/>
      <c r="DG888" s="152"/>
      <c r="DH888" s="152"/>
      <c r="DI888" s="152"/>
      <c r="DJ888" s="152"/>
      <c r="DK888" s="152"/>
      <c r="DL888" s="152"/>
      <c r="DM888" s="152"/>
      <c r="DN888" s="152"/>
      <c r="DO888" s="152"/>
      <c r="DP888" s="152"/>
      <c r="DQ888" s="152"/>
      <c r="DR888" s="152"/>
      <c r="DS888" s="152"/>
      <c r="DT888" s="152"/>
      <c r="DU888" s="152"/>
      <c r="DV888" s="152"/>
      <c r="DW888" s="152"/>
      <c r="DX888" s="152"/>
      <c r="DY888" s="152"/>
      <c r="DZ888" s="152"/>
      <c r="EA888" s="152"/>
      <c r="EB888" s="152"/>
      <c r="EC888" s="152"/>
      <c r="ED888" s="152"/>
      <c r="EE888" s="152"/>
      <c r="EF888" s="152"/>
      <c r="EG888" s="152"/>
      <c r="EH888" s="152"/>
      <c r="EI888" s="152"/>
      <c r="EJ888" s="152"/>
      <c r="EK888" s="152"/>
      <c r="EL888" s="152"/>
      <c r="EM888" s="152"/>
      <c r="EN888" s="152"/>
      <c r="EO888" s="152"/>
      <c r="EP888" s="152"/>
      <c r="EQ888" s="152"/>
      <c r="ER888" s="152"/>
      <c r="ES888" s="152"/>
      <c r="ET888" s="152"/>
      <c r="EU888" s="152"/>
      <c r="EV888" s="152"/>
      <c r="EW888" s="152"/>
      <c r="EX888" s="152"/>
      <c r="EY888" s="152"/>
      <c r="EZ888" s="152"/>
      <c r="FA888" s="152"/>
      <c r="FB888" s="152"/>
      <c r="FC888" s="152"/>
      <c r="FD888" s="152"/>
      <c r="FE888" s="152"/>
      <c r="FF888" s="152"/>
      <c r="FG888" s="152"/>
      <c r="FH888" s="152"/>
      <c r="FI888" s="152"/>
      <c r="FJ888" s="152"/>
      <c r="FK888" s="152"/>
      <c r="FL888" s="152"/>
      <c r="FM888" s="152"/>
      <c r="FN888" s="152"/>
      <c r="FO888" s="152"/>
      <c r="FP888" s="152"/>
      <c r="FQ888" s="152"/>
      <c r="FR888" s="152"/>
      <c r="FS888" s="152"/>
      <c r="FT888" s="152"/>
      <c r="FU888" s="152"/>
      <c r="FV888" s="152"/>
      <c r="FW888" s="152"/>
      <c r="FX888" s="152"/>
      <c r="FY888" s="152"/>
      <c r="FZ888" s="152"/>
      <c r="GA888" s="152"/>
      <c r="GB888" s="152"/>
      <c r="GC888" s="152"/>
      <c r="GD888" s="152"/>
      <c r="GE888" s="152"/>
      <c r="GF888" s="152"/>
      <c r="GG888" s="152"/>
      <c r="GH888" s="152"/>
      <c r="GI888" s="152"/>
      <c r="GJ888" s="152"/>
      <c r="GK888" s="152"/>
      <c r="GL888" s="152"/>
      <c r="GM888" s="152"/>
      <c r="GN888" s="152"/>
      <c r="GO888" s="152"/>
      <c r="GP888" s="152"/>
      <c r="GQ888" s="152"/>
      <c r="GR888" s="152"/>
      <c r="GS888" s="152"/>
      <c r="GT888" s="152"/>
      <c r="GU888" s="152"/>
      <c r="GV888" s="152"/>
      <c r="GW888" s="152"/>
      <c r="GX888" s="152"/>
      <c r="GY888" s="152"/>
      <c r="GZ888" s="152"/>
      <c r="HA888" s="152"/>
      <c r="HB888" s="152"/>
      <c r="HC888" s="152"/>
      <c r="HD888" s="152"/>
      <c r="HE888" s="152"/>
      <c r="HF888" s="152"/>
      <c r="HG888" s="152"/>
      <c r="HH888" s="152"/>
      <c r="HI888" s="152"/>
      <c r="HJ888" s="152"/>
      <c r="HK888" s="152"/>
      <c r="HL888" s="152"/>
      <c r="HM888" s="152"/>
      <c r="HN888" s="152"/>
    </row>
    <row r="889" spans="1:222" s="119" customFormat="1" ht="57.95" customHeight="1">
      <c r="A889" s="298"/>
      <c r="B889" s="284" t="s">
        <v>2058</v>
      </c>
      <c r="C889" s="310" t="s">
        <v>2059</v>
      </c>
      <c r="D889" s="388">
        <v>1037.9840000000002</v>
      </c>
      <c r="E889" s="388">
        <v>908.23599999999999</v>
      </c>
      <c r="F889" s="388">
        <v>843.36200000000008</v>
      </c>
      <c r="G889" s="388">
        <v>778.48799999999994</v>
      </c>
      <c r="H889" s="152"/>
      <c r="I889" s="152"/>
      <c r="J889" s="152"/>
      <c r="K889" s="152"/>
      <c r="L889" s="152"/>
      <c r="M889" s="152"/>
      <c r="N889" s="152"/>
      <c r="O889" s="152"/>
      <c r="P889" s="152"/>
      <c r="Q889" s="152"/>
      <c r="R889" s="152"/>
      <c r="S889" s="152"/>
      <c r="T889" s="152"/>
      <c r="U889" s="152"/>
      <c r="V889" s="152"/>
      <c r="W889" s="152"/>
      <c r="X889" s="152"/>
      <c r="Y889" s="152"/>
      <c r="Z889" s="152"/>
      <c r="AA889" s="152"/>
      <c r="AB889" s="152"/>
      <c r="AC889" s="152"/>
      <c r="AD889" s="152"/>
      <c r="AE889" s="152"/>
      <c r="AF889" s="152"/>
      <c r="AG889" s="152"/>
      <c r="AH889" s="152"/>
      <c r="AI889" s="152"/>
      <c r="AJ889" s="152"/>
      <c r="AK889" s="152"/>
      <c r="AL889" s="152"/>
      <c r="AM889" s="152"/>
      <c r="AN889" s="152"/>
      <c r="AO889" s="152"/>
      <c r="AP889" s="152"/>
      <c r="AQ889" s="152"/>
      <c r="AR889" s="152"/>
      <c r="AS889" s="152"/>
      <c r="AT889" s="152"/>
      <c r="AU889" s="152"/>
      <c r="AV889" s="152"/>
      <c r="AW889" s="152"/>
      <c r="AX889" s="152"/>
      <c r="AY889" s="152"/>
      <c r="AZ889" s="152"/>
      <c r="BA889" s="152"/>
      <c r="BB889" s="152"/>
      <c r="BC889" s="152"/>
      <c r="BD889" s="152"/>
      <c r="BE889" s="152"/>
      <c r="BF889" s="152"/>
      <c r="BG889" s="152"/>
      <c r="BH889" s="152"/>
      <c r="BI889" s="152"/>
      <c r="BJ889" s="152"/>
      <c r="BK889" s="152"/>
      <c r="BL889" s="152"/>
      <c r="BM889" s="152"/>
      <c r="BN889" s="152"/>
      <c r="BO889" s="152"/>
      <c r="BP889" s="152"/>
      <c r="BQ889" s="152"/>
      <c r="BR889" s="152"/>
      <c r="BS889" s="152"/>
      <c r="BT889" s="152"/>
      <c r="BU889" s="152"/>
      <c r="BV889" s="152"/>
      <c r="BW889" s="152"/>
      <c r="BX889" s="152"/>
      <c r="BY889" s="152"/>
      <c r="BZ889" s="152"/>
      <c r="CA889" s="152"/>
      <c r="CB889" s="152"/>
      <c r="CC889" s="152"/>
      <c r="CD889" s="152"/>
      <c r="CE889" s="152"/>
      <c r="CF889" s="152"/>
      <c r="CG889" s="152"/>
      <c r="CH889" s="152"/>
      <c r="CI889" s="152"/>
      <c r="CJ889" s="152"/>
      <c r="CK889" s="152"/>
      <c r="CL889" s="152"/>
      <c r="CM889" s="152"/>
      <c r="CN889" s="152"/>
      <c r="CO889" s="152"/>
      <c r="CP889" s="152"/>
      <c r="CQ889" s="152"/>
      <c r="CR889" s="152"/>
      <c r="CS889" s="152"/>
      <c r="CT889" s="152"/>
      <c r="CU889" s="152"/>
      <c r="CV889" s="152"/>
      <c r="CW889" s="152"/>
      <c r="CX889" s="152"/>
      <c r="CY889" s="152"/>
      <c r="CZ889" s="152"/>
      <c r="DA889" s="152"/>
      <c r="DB889" s="152"/>
      <c r="DC889" s="152"/>
      <c r="DD889" s="152"/>
      <c r="DE889" s="152"/>
      <c r="DF889" s="152"/>
      <c r="DG889" s="152"/>
      <c r="DH889" s="152"/>
      <c r="DI889" s="152"/>
      <c r="DJ889" s="152"/>
      <c r="DK889" s="152"/>
      <c r="DL889" s="152"/>
      <c r="DM889" s="152"/>
      <c r="DN889" s="152"/>
      <c r="DO889" s="152"/>
      <c r="DP889" s="152"/>
      <c r="DQ889" s="152"/>
      <c r="DR889" s="152"/>
      <c r="DS889" s="152"/>
      <c r="DT889" s="152"/>
      <c r="DU889" s="152"/>
      <c r="DV889" s="152"/>
      <c r="DW889" s="152"/>
      <c r="DX889" s="152"/>
      <c r="DY889" s="152"/>
      <c r="DZ889" s="152"/>
      <c r="EA889" s="152"/>
      <c r="EB889" s="152"/>
      <c r="EC889" s="152"/>
      <c r="ED889" s="152"/>
      <c r="EE889" s="152"/>
      <c r="EF889" s="152"/>
      <c r="EG889" s="152"/>
      <c r="EH889" s="152"/>
      <c r="EI889" s="152"/>
      <c r="EJ889" s="152"/>
      <c r="EK889" s="152"/>
      <c r="EL889" s="152"/>
      <c r="EM889" s="152"/>
      <c r="EN889" s="152"/>
      <c r="EO889" s="152"/>
      <c r="EP889" s="152"/>
      <c r="EQ889" s="152"/>
      <c r="ER889" s="152"/>
      <c r="ES889" s="152"/>
      <c r="ET889" s="152"/>
      <c r="EU889" s="152"/>
      <c r="EV889" s="152"/>
      <c r="EW889" s="152"/>
      <c r="EX889" s="152"/>
      <c r="EY889" s="152"/>
      <c r="EZ889" s="152"/>
      <c r="FA889" s="152"/>
      <c r="FB889" s="152"/>
      <c r="FC889" s="152"/>
      <c r="FD889" s="152"/>
      <c r="FE889" s="152"/>
      <c r="FF889" s="152"/>
      <c r="FG889" s="152"/>
      <c r="FH889" s="152"/>
      <c r="FI889" s="152"/>
      <c r="FJ889" s="152"/>
      <c r="FK889" s="152"/>
      <c r="FL889" s="152"/>
      <c r="FM889" s="152"/>
      <c r="FN889" s="152"/>
      <c r="FO889" s="152"/>
      <c r="FP889" s="152"/>
      <c r="FQ889" s="152"/>
      <c r="FR889" s="152"/>
      <c r="FS889" s="152"/>
      <c r="FT889" s="152"/>
      <c r="FU889" s="152"/>
      <c r="FV889" s="152"/>
      <c r="FW889" s="152"/>
      <c r="FX889" s="152"/>
      <c r="FY889" s="152"/>
      <c r="FZ889" s="152"/>
      <c r="GA889" s="152"/>
      <c r="GB889" s="152"/>
      <c r="GC889" s="152"/>
      <c r="GD889" s="152"/>
      <c r="GE889" s="152"/>
      <c r="GF889" s="152"/>
      <c r="GG889" s="152"/>
      <c r="GH889" s="152"/>
      <c r="GI889" s="152"/>
      <c r="GJ889" s="152"/>
      <c r="GK889" s="152"/>
      <c r="GL889" s="152"/>
      <c r="GM889" s="152"/>
      <c r="GN889" s="152"/>
      <c r="GO889" s="152"/>
      <c r="GP889" s="152"/>
      <c r="GQ889" s="152"/>
      <c r="GR889" s="152"/>
      <c r="GS889" s="152"/>
      <c r="GT889" s="152"/>
      <c r="GU889" s="152"/>
      <c r="GV889" s="152"/>
      <c r="GW889" s="152"/>
      <c r="GX889" s="152"/>
      <c r="GY889" s="152"/>
      <c r="GZ889" s="152"/>
      <c r="HA889" s="152"/>
      <c r="HB889" s="152"/>
      <c r="HC889" s="152"/>
      <c r="HD889" s="152"/>
      <c r="HE889" s="152"/>
      <c r="HF889" s="152"/>
      <c r="HG889" s="152"/>
      <c r="HH889" s="152"/>
      <c r="HI889" s="152"/>
      <c r="HJ889" s="152"/>
      <c r="HK889" s="152"/>
      <c r="HL889" s="152"/>
      <c r="HM889" s="152"/>
      <c r="HN889" s="152"/>
    </row>
    <row r="890" spans="1:222" s="119" customFormat="1" ht="42" customHeight="1">
      <c r="A890" s="298"/>
      <c r="B890" s="284" t="s">
        <v>2060</v>
      </c>
      <c r="C890" s="310" t="s">
        <v>2061</v>
      </c>
      <c r="D890" s="388">
        <v>1037.9840000000002</v>
      </c>
      <c r="E890" s="388">
        <v>908.23599999999999</v>
      </c>
      <c r="F890" s="388">
        <v>843.36200000000008</v>
      </c>
      <c r="G890" s="388">
        <v>778.48799999999994</v>
      </c>
      <c r="H890" s="152"/>
      <c r="I890" s="152"/>
      <c r="J890" s="152"/>
      <c r="K890" s="152"/>
      <c r="L890" s="152"/>
      <c r="M890" s="152"/>
      <c r="N890" s="152"/>
      <c r="O890" s="152"/>
      <c r="P890" s="152"/>
      <c r="Q890" s="152"/>
      <c r="R890" s="152"/>
      <c r="S890" s="152"/>
      <c r="T890" s="152"/>
      <c r="U890" s="152"/>
      <c r="V890" s="152"/>
      <c r="W890" s="152"/>
      <c r="X890" s="152"/>
      <c r="Y890" s="152"/>
      <c r="Z890" s="152"/>
      <c r="AA890" s="152"/>
      <c r="AB890" s="152"/>
      <c r="AC890" s="152"/>
      <c r="AD890" s="152"/>
      <c r="AE890" s="152"/>
      <c r="AF890" s="152"/>
      <c r="AG890" s="152"/>
      <c r="AH890" s="152"/>
      <c r="AI890" s="152"/>
      <c r="AJ890" s="152"/>
      <c r="AK890" s="152"/>
      <c r="AL890" s="152"/>
      <c r="AM890" s="152"/>
      <c r="AN890" s="152"/>
      <c r="AO890" s="152"/>
      <c r="AP890" s="152"/>
      <c r="AQ890" s="152"/>
      <c r="AR890" s="152"/>
      <c r="AS890" s="152"/>
      <c r="AT890" s="152"/>
      <c r="AU890" s="152"/>
      <c r="AV890" s="152"/>
      <c r="AW890" s="152"/>
      <c r="AX890" s="152"/>
      <c r="AY890" s="152"/>
      <c r="AZ890" s="152"/>
      <c r="BA890" s="152"/>
      <c r="BB890" s="152"/>
      <c r="BC890" s="152"/>
      <c r="BD890" s="152"/>
      <c r="BE890" s="152"/>
      <c r="BF890" s="152"/>
      <c r="BG890" s="152"/>
      <c r="BH890" s="152"/>
      <c r="BI890" s="152"/>
      <c r="BJ890" s="152"/>
      <c r="BK890" s="152"/>
      <c r="BL890" s="152"/>
      <c r="BM890" s="152"/>
      <c r="BN890" s="152"/>
      <c r="BO890" s="152"/>
      <c r="BP890" s="152"/>
      <c r="BQ890" s="152"/>
      <c r="BR890" s="152"/>
      <c r="BS890" s="152"/>
      <c r="BT890" s="152"/>
      <c r="BU890" s="152"/>
      <c r="BV890" s="152"/>
      <c r="BW890" s="152"/>
      <c r="BX890" s="152"/>
      <c r="BY890" s="152"/>
      <c r="BZ890" s="152"/>
      <c r="CA890" s="152"/>
      <c r="CB890" s="152"/>
      <c r="CC890" s="152"/>
      <c r="CD890" s="152"/>
      <c r="CE890" s="152"/>
      <c r="CF890" s="152"/>
      <c r="CG890" s="152"/>
      <c r="CH890" s="152"/>
      <c r="CI890" s="152"/>
      <c r="CJ890" s="152"/>
      <c r="CK890" s="152"/>
      <c r="CL890" s="152"/>
      <c r="CM890" s="152"/>
      <c r="CN890" s="152"/>
      <c r="CO890" s="152"/>
      <c r="CP890" s="152"/>
      <c r="CQ890" s="152"/>
      <c r="CR890" s="152"/>
      <c r="CS890" s="152"/>
      <c r="CT890" s="152"/>
      <c r="CU890" s="152"/>
      <c r="CV890" s="152"/>
      <c r="CW890" s="152"/>
      <c r="CX890" s="152"/>
      <c r="CY890" s="152"/>
      <c r="CZ890" s="152"/>
      <c r="DA890" s="152"/>
      <c r="DB890" s="152"/>
      <c r="DC890" s="152"/>
      <c r="DD890" s="152"/>
      <c r="DE890" s="152"/>
      <c r="DF890" s="152"/>
      <c r="DG890" s="152"/>
      <c r="DH890" s="152"/>
      <c r="DI890" s="152"/>
      <c r="DJ890" s="152"/>
      <c r="DK890" s="152"/>
      <c r="DL890" s="152"/>
      <c r="DM890" s="152"/>
      <c r="DN890" s="152"/>
      <c r="DO890" s="152"/>
      <c r="DP890" s="152"/>
      <c r="DQ890" s="152"/>
      <c r="DR890" s="152"/>
      <c r="DS890" s="152"/>
      <c r="DT890" s="152"/>
      <c r="DU890" s="152"/>
      <c r="DV890" s="152"/>
      <c r="DW890" s="152"/>
      <c r="DX890" s="152"/>
      <c r="DY890" s="152"/>
      <c r="DZ890" s="152"/>
      <c r="EA890" s="152"/>
      <c r="EB890" s="152"/>
      <c r="EC890" s="152"/>
      <c r="ED890" s="152"/>
      <c r="EE890" s="152"/>
      <c r="EF890" s="152"/>
      <c r="EG890" s="152"/>
      <c r="EH890" s="152"/>
      <c r="EI890" s="152"/>
      <c r="EJ890" s="152"/>
      <c r="EK890" s="152"/>
      <c r="EL890" s="152"/>
      <c r="EM890" s="152"/>
      <c r="EN890" s="152"/>
      <c r="EO890" s="152"/>
      <c r="EP890" s="152"/>
      <c r="EQ890" s="152"/>
      <c r="ER890" s="152"/>
      <c r="ES890" s="152"/>
      <c r="ET890" s="152"/>
      <c r="EU890" s="152"/>
      <c r="EV890" s="152"/>
      <c r="EW890" s="152"/>
      <c r="EX890" s="152"/>
      <c r="EY890" s="152"/>
      <c r="EZ890" s="152"/>
      <c r="FA890" s="152"/>
      <c r="FB890" s="152"/>
      <c r="FC890" s="152"/>
      <c r="FD890" s="152"/>
      <c r="FE890" s="152"/>
      <c r="FF890" s="152"/>
      <c r="FG890" s="152"/>
      <c r="FH890" s="152"/>
      <c r="FI890" s="152"/>
      <c r="FJ890" s="152"/>
      <c r="FK890" s="152"/>
      <c r="FL890" s="152"/>
      <c r="FM890" s="152"/>
      <c r="FN890" s="152"/>
      <c r="FO890" s="152"/>
      <c r="FP890" s="152"/>
      <c r="FQ890" s="152"/>
      <c r="FR890" s="152"/>
      <c r="FS890" s="152"/>
      <c r="FT890" s="152"/>
      <c r="FU890" s="152"/>
      <c r="FV890" s="152"/>
      <c r="FW890" s="152"/>
      <c r="FX890" s="152"/>
      <c r="FY890" s="152"/>
      <c r="FZ890" s="152"/>
      <c r="GA890" s="152"/>
      <c r="GB890" s="152"/>
      <c r="GC890" s="152"/>
      <c r="GD890" s="152"/>
      <c r="GE890" s="152"/>
      <c r="GF890" s="152"/>
      <c r="GG890" s="152"/>
      <c r="GH890" s="152"/>
      <c r="GI890" s="152"/>
      <c r="GJ890" s="152"/>
      <c r="GK890" s="152"/>
      <c r="GL890" s="152"/>
      <c r="GM890" s="152"/>
      <c r="GN890" s="152"/>
      <c r="GO890" s="152"/>
      <c r="GP890" s="152"/>
      <c r="GQ890" s="152"/>
      <c r="GR890" s="152"/>
      <c r="GS890" s="152"/>
      <c r="GT890" s="152"/>
      <c r="GU890" s="152"/>
      <c r="GV890" s="152"/>
      <c r="GW890" s="152"/>
      <c r="GX890" s="152"/>
      <c r="GY890" s="152"/>
      <c r="GZ890" s="152"/>
      <c r="HA890" s="152"/>
      <c r="HB890" s="152"/>
      <c r="HC890" s="152"/>
      <c r="HD890" s="152"/>
      <c r="HE890" s="152"/>
      <c r="HF890" s="152"/>
      <c r="HG890" s="152"/>
      <c r="HH890" s="152"/>
      <c r="HI890" s="152"/>
      <c r="HJ890" s="152"/>
      <c r="HK890" s="152"/>
      <c r="HL890" s="152"/>
      <c r="HM890" s="152"/>
      <c r="HN890" s="152"/>
    </row>
    <row r="891" spans="1:222" s="119" customFormat="1" ht="56.65" customHeight="1">
      <c r="A891" s="298"/>
      <c r="B891" s="284" t="s">
        <v>2062</v>
      </c>
      <c r="C891" s="310" t="s">
        <v>2063</v>
      </c>
      <c r="D891" s="388">
        <v>899.75999999999988</v>
      </c>
      <c r="E891" s="388">
        <v>787.28999999999985</v>
      </c>
      <c r="F891" s="388">
        <v>731.05499999999995</v>
      </c>
      <c r="G891" s="388">
        <v>674.81999999999982</v>
      </c>
      <c r="H891" s="152"/>
      <c r="I891" s="152"/>
      <c r="J891" s="152"/>
      <c r="K891" s="152"/>
      <c r="L891" s="152"/>
      <c r="M891" s="152"/>
      <c r="N891" s="152"/>
      <c r="O891" s="152"/>
      <c r="P891" s="152"/>
      <c r="Q891" s="152"/>
      <c r="R891" s="152"/>
      <c r="S891" s="152"/>
      <c r="T891" s="152"/>
      <c r="U891" s="152"/>
      <c r="V891" s="152"/>
      <c r="W891" s="152"/>
      <c r="X891" s="152"/>
      <c r="Y891" s="152"/>
      <c r="Z891" s="152"/>
      <c r="AA891" s="152"/>
      <c r="AB891" s="152"/>
      <c r="AC891" s="152"/>
      <c r="AD891" s="152"/>
      <c r="AE891" s="152"/>
      <c r="AF891" s="152"/>
      <c r="AG891" s="152"/>
      <c r="AH891" s="152"/>
      <c r="AI891" s="152"/>
      <c r="AJ891" s="152"/>
      <c r="AK891" s="152"/>
      <c r="AL891" s="152"/>
      <c r="AM891" s="152"/>
      <c r="AN891" s="152"/>
      <c r="AO891" s="152"/>
      <c r="AP891" s="152"/>
      <c r="AQ891" s="152"/>
      <c r="AR891" s="152"/>
      <c r="AS891" s="152"/>
      <c r="AT891" s="152"/>
      <c r="AU891" s="152"/>
      <c r="AV891" s="152"/>
      <c r="AW891" s="152"/>
      <c r="AX891" s="152"/>
      <c r="AY891" s="152"/>
      <c r="AZ891" s="152"/>
      <c r="BA891" s="152"/>
      <c r="BB891" s="152"/>
      <c r="BC891" s="152"/>
      <c r="BD891" s="152"/>
      <c r="BE891" s="152"/>
      <c r="BF891" s="152"/>
      <c r="BG891" s="152"/>
      <c r="BH891" s="152"/>
      <c r="BI891" s="152"/>
      <c r="BJ891" s="152"/>
      <c r="BK891" s="152"/>
      <c r="BL891" s="152"/>
      <c r="BM891" s="152"/>
      <c r="BN891" s="152"/>
      <c r="BO891" s="152"/>
      <c r="BP891" s="152"/>
      <c r="BQ891" s="152"/>
      <c r="BR891" s="152"/>
      <c r="BS891" s="152"/>
      <c r="BT891" s="152"/>
      <c r="BU891" s="152"/>
      <c r="BV891" s="152"/>
      <c r="BW891" s="152"/>
      <c r="BX891" s="152"/>
      <c r="BY891" s="152"/>
      <c r="BZ891" s="152"/>
      <c r="CA891" s="152"/>
      <c r="CB891" s="152"/>
      <c r="CC891" s="152"/>
      <c r="CD891" s="152"/>
      <c r="CE891" s="152"/>
      <c r="CF891" s="152"/>
      <c r="CG891" s="152"/>
      <c r="CH891" s="152"/>
      <c r="CI891" s="152"/>
      <c r="CJ891" s="152"/>
      <c r="CK891" s="152"/>
      <c r="CL891" s="152"/>
      <c r="CM891" s="152"/>
      <c r="CN891" s="152"/>
      <c r="CO891" s="152"/>
      <c r="CP891" s="152"/>
      <c r="CQ891" s="152"/>
      <c r="CR891" s="152"/>
      <c r="CS891" s="152"/>
      <c r="CT891" s="152"/>
      <c r="CU891" s="152"/>
      <c r="CV891" s="152"/>
      <c r="CW891" s="152"/>
      <c r="CX891" s="152"/>
      <c r="CY891" s="152"/>
      <c r="CZ891" s="152"/>
      <c r="DA891" s="152"/>
      <c r="DB891" s="152"/>
      <c r="DC891" s="152"/>
      <c r="DD891" s="152"/>
      <c r="DE891" s="152"/>
      <c r="DF891" s="152"/>
      <c r="DG891" s="152"/>
      <c r="DH891" s="152"/>
      <c r="DI891" s="152"/>
      <c r="DJ891" s="152"/>
      <c r="DK891" s="152"/>
      <c r="DL891" s="152"/>
      <c r="DM891" s="152"/>
      <c r="DN891" s="152"/>
      <c r="DO891" s="152"/>
      <c r="DP891" s="152"/>
      <c r="DQ891" s="152"/>
      <c r="DR891" s="152"/>
      <c r="DS891" s="152"/>
      <c r="DT891" s="152"/>
      <c r="DU891" s="152"/>
      <c r="DV891" s="152"/>
      <c r="DW891" s="152"/>
      <c r="DX891" s="152"/>
      <c r="DY891" s="152"/>
      <c r="DZ891" s="152"/>
      <c r="EA891" s="152"/>
      <c r="EB891" s="152"/>
      <c r="EC891" s="152"/>
      <c r="ED891" s="152"/>
      <c r="EE891" s="152"/>
      <c r="EF891" s="152"/>
      <c r="EG891" s="152"/>
      <c r="EH891" s="152"/>
      <c r="EI891" s="152"/>
      <c r="EJ891" s="152"/>
      <c r="EK891" s="152"/>
      <c r="EL891" s="152"/>
      <c r="EM891" s="152"/>
      <c r="EN891" s="152"/>
      <c r="EO891" s="152"/>
      <c r="EP891" s="152"/>
      <c r="EQ891" s="152"/>
      <c r="ER891" s="152"/>
      <c r="ES891" s="152"/>
      <c r="ET891" s="152"/>
      <c r="EU891" s="152"/>
      <c r="EV891" s="152"/>
      <c r="EW891" s="152"/>
      <c r="EX891" s="152"/>
      <c r="EY891" s="152"/>
      <c r="EZ891" s="152"/>
      <c r="FA891" s="152"/>
      <c r="FB891" s="152"/>
      <c r="FC891" s="152"/>
      <c r="FD891" s="152"/>
      <c r="FE891" s="152"/>
      <c r="FF891" s="152"/>
      <c r="FG891" s="152"/>
      <c r="FH891" s="152"/>
      <c r="FI891" s="152"/>
      <c r="FJ891" s="152"/>
      <c r="FK891" s="152"/>
      <c r="FL891" s="152"/>
      <c r="FM891" s="152"/>
      <c r="FN891" s="152"/>
      <c r="FO891" s="152"/>
      <c r="FP891" s="152"/>
      <c r="FQ891" s="152"/>
      <c r="FR891" s="152"/>
      <c r="FS891" s="152"/>
      <c r="FT891" s="152"/>
      <c r="FU891" s="152"/>
      <c r="FV891" s="152"/>
      <c r="FW891" s="152"/>
      <c r="FX891" s="152"/>
      <c r="FY891" s="152"/>
      <c r="FZ891" s="152"/>
      <c r="GA891" s="152"/>
      <c r="GB891" s="152"/>
      <c r="GC891" s="152"/>
      <c r="GD891" s="152"/>
      <c r="GE891" s="152"/>
      <c r="GF891" s="152"/>
      <c r="GG891" s="152"/>
      <c r="GH891" s="152"/>
      <c r="GI891" s="152"/>
      <c r="GJ891" s="152"/>
      <c r="GK891" s="152"/>
      <c r="GL891" s="152"/>
      <c r="GM891" s="152"/>
      <c r="GN891" s="152"/>
      <c r="GO891" s="152"/>
      <c r="GP891" s="152"/>
      <c r="GQ891" s="152"/>
      <c r="GR891" s="152"/>
      <c r="GS891" s="152"/>
      <c r="GT891" s="152"/>
      <c r="GU891" s="152"/>
      <c r="GV891" s="152"/>
      <c r="GW891" s="152"/>
      <c r="GX891" s="152"/>
      <c r="GY891" s="152"/>
      <c r="GZ891" s="152"/>
      <c r="HA891" s="152"/>
      <c r="HB891" s="152"/>
      <c r="HC891" s="152"/>
      <c r="HD891" s="152"/>
      <c r="HE891" s="152"/>
      <c r="HF891" s="152"/>
      <c r="HG891" s="152"/>
      <c r="HH891" s="152"/>
      <c r="HI891" s="152"/>
      <c r="HJ891" s="152"/>
      <c r="HK891" s="152"/>
      <c r="HL891" s="152"/>
      <c r="HM891" s="152"/>
      <c r="HN891" s="152"/>
    </row>
    <row r="892" spans="1:222" s="119" customFormat="1" ht="56.65" customHeight="1">
      <c r="A892" s="298"/>
      <c r="B892" s="284" t="s">
        <v>2064</v>
      </c>
      <c r="C892" s="310" t="s">
        <v>2065</v>
      </c>
      <c r="D892" s="388">
        <v>899.75999999999988</v>
      </c>
      <c r="E892" s="388">
        <v>787.28999999999985</v>
      </c>
      <c r="F892" s="388">
        <v>731.05499999999995</v>
      </c>
      <c r="G892" s="388">
        <v>674.81999999999982</v>
      </c>
      <c r="H892" s="152"/>
      <c r="I892" s="152"/>
      <c r="J892" s="152"/>
      <c r="K892" s="152"/>
      <c r="L892" s="152"/>
      <c r="M892" s="152"/>
      <c r="N892" s="152"/>
      <c r="O892" s="152"/>
      <c r="P892" s="152"/>
      <c r="Q892" s="152"/>
      <c r="R892" s="152"/>
      <c r="S892" s="152"/>
      <c r="T892" s="152"/>
      <c r="U892" s="152"/>
      <c r="V892" s="152"/>
      <c r="W892" s="152"/>
      <c r="X892" s="152"/>
      <c r="Y892" s="152"/>
      <c r="Z892" s="152"/>
      <c r="AA892" s="152"/>
      <c r="AB892" s="152"/>
      <c r="AC892" s="152"/>
      <c r="AD892" s="152"/>
      <c r="AE892" s="152"/>
      <c r="AF892" s="152"/>
      <c r="AG892" s="152"/>
      <c r="AH892" s="152"/>
      <c r="AI892" s="152"/>
      <c r="AJ892" s="152"/>
      <c r="AK892" s="152"/>
      <c r="AL892" s="152"/>
      <c r="AM892" s="152"/>
      <c r="AN892" s="152"/>
      <c r="AO892" s="152"/>
      <c r="AP892" s="152"/>
      <c r="AQ892" s="152"/>
      <c r="AR892" s="152"/>
      <c r="AS892" s="152"/>
      <c r="AT892" s="152"/>
      <c r="AU892" s="152"/>
      <c r="AV892" s="152"/>
      <c r="AW892" s="152"/>
      <c r="AX892" s="152"/>
      <c r="AY892" s="152"/>
      <c r="AZ892" s="152"/>
      <c r="BA892" s="152"/>
      <c r="BB892" s="152"/>
      <c r="BC892" s="152"/>
      <c r="BD892" s="152"/>
      <c r="BE892" s="152"/>
      <c r="BF892" s="152"/>
      <c r="BG892" s="152"/>
      <c r="BH892" s="152"/>
      <c r="BI892" s="152"/>
      <c r="BJ892" s="152"/>
      <c r="BK892" s="152"/>
      <c r="BL892" s="152"/>
      <c r="BM892" s="152"/>
      <c r="BN892" s="152"/>
      <c r="BO892" s="152"/>
      <c r="BP892" s="152"/>
      <c r="BQ892" s="152"/>
      <c r="BR892" s="152"/>
      <c r="BS892" s="152"/>
      <c r="BT892" s="152"/>
      <c r="BU892" s="152"/>
      <c r="BV892" s="152"/>
      <c r="BW892" s="152"/>
      <c r="BX892" s="152"/>
      <c r="BY892" s="152"/>
      <c r="BZ892" s="152"/>
      <c r="CA892" s="152"/>
      <c r="CB892" s="152"/>
      <c r="CC892" s="152"/>
      <c r="CD892" s="152"/>
      <c r="CE892" s="152"/>
      <c r="CF892" s="152"/>
      <c r="CG892" s="152"/>
      <c r="CH892" s="152"/>
      <c r="CI892" s="152"/>
      <c r="CJ892" s="152"/>
      <c r="CK892" s="152"/>
      <c r="CL892" s="152"/>
      <c r="CM892" s="152"/>
      <c r="CN892" s="152"/>
      <c r="CO892" s="152"/>
      <c r="CP892" s="152"/>
      <c r="CQ892" s="152"/>
      <c r="CR892" s="152"/>
      <c r="CS892" s="152"/>
      <c r="CT892" s="152"/>
      <c r="CU892" s="152"/>
      <c r="CV892" s="152"/>
      <c r="CW892" s="152"/>
      <c r="CX892" s="152"/>
      <c r="CY892" s="152"/>
      <c r="CZ892" s="152"/>
      <c r="DA892" s="152"/>
      <c r="DB892" s="152"/>
      <c r="DC892" s="152"/>
      <c r="DD892" s="152"/>
      <c r="DE892" s="152"/>
      <c r="DF892" s="152"/>
      <c r="DG892" s="152"/>
      <c r="DH892" s="152"/>
      <c r="DI892" s="152"/>
      <c r="DJ892" s="152"/>
      <c r="DK892" s="152"/>
      <c r="DL892" s="152"/>
      <c r="DM892" s="152"/>
      <c r="DN892" s="152"/>
      <c r="DO892" s="152"/>
      <c r="DP892" s="152"/>
      <c r="DQ892" s="152"/>
      <c r="DR892" s="152"/>
      <c r="DS892" s="152"/>
      <c r="DT892" s="152"/>
      <c r="DU892" s="152"/>
      <c r="DV892" s="152"/>
      <c r="DW892" s="152"/>
      <c r="DX892" s="152"/>
      <c r="DY892" s="152"/>
      <c r="DZ892" s="152"/>
      <c r="EA892" s="152"/>
      <c r="EB892" s="152"/>
      <c r="EC892" s="152"/>
      <c r="ED892" s="152"/>
      <c r="EE892" s="152"/>
      <c r="EF892" s="152"/>
      <c r="EG892" s="152"/>
      <c r="EH892" s="152"/>
      <c r="EI892" s="152"/>
      <c r="EJ892" s="152"/>
      <c r="EK892" s="152"/>
      <c r="EL892" s="152"/>
      <c r="EM892" s="152"/>
      <c r="EN892" s="152"/>
      <c r="EO892" s="152"/>
      <c r="EP892" s="152"/>
      <c r="EQ892" s="152"/>
      <c r="ER892" s="152"/>
      <c r="ES892" s="152"/>
      <c r="ET892" s="152"/>
      <c r="EU892" s="152"/>
      <c r="EV892" s="152"/>
      <c r="EW892" s="152"/>
      <c r="EX892" s="152"/>
      <c r="EY892" s="152"/>
      <c r="EZ892" s="152"/>
      <c r="FA892" s="152"/>
      <c r="FB892" s="152"/>
      <c r="FC892" s="152"/>
      <c r="FD892" s="152"/>
      <c r="FE892" s="152"/>
      <c r="FF892" s="152"/>
      <c r="FG892" s="152"/>
      <c r="FH892" s="152"/>
      <c r="FI892" s="152"/>
      <c r="FJ892" s="152"/>
      <c r="FK892" s="152"/>
      <c r="FL892" s="152"/>
      <c r="FM892" s="152"/>
      <c r="FN892" s="152"/>
      <c r="FO892" s="152"/>
      <c r="FP892" s="152"/>
      <c r="FQ892" s="152"/>
      <c r="FR892" s="152"/>
      <c r="FS892" s="152"/>
      <c r="FT892" s="152"/>
      <c r="FU892" s="152"/>
      <c r="FV892" s="152"/>
      <c r="FW892" s="152"/>
      <c r="FX892" s="152"/>
      <c r="FY892" s="152"/>
      <c r="FZ892" s="152"/>
      <c r="GA892" s="152"/>
      <c r="GB892" s="152"/>
      <c r="GC892" s="152"/>
      <c r="GD892" s="152"/>
      <c r="GE892" s="152"/>
      <c r="GF892" s="152"/>
      <c r="GG892" s="152"/>
      <c r="GH892" s="152"/>
      <c r="GI892" s="152"/>
      <c r="GJ892" s="152"/>
      <c r="GK892" s="152"/>
      <c r="GL892" s="152"/>
      <c r="GM892" s="152"/>
      <c r="GN892" s="152"/>
      <c r="GO892" s="152"/>
      <c r="GP892" s="152"/>
      <c r="GQ892" s="152"/>
      <c r="GR892" s="152"/>
      <c r="GS892" s="152"/>
      <c r="GT892" s="152"/>
      <c r="GU892" s="152"/>
      <c r="GV892" s="152"/>
      <c r="GW892" s="152"/>
      <c r="GX892" s="152"/>
      <c r="GY892" s="152"/>
      <c r="GZ892" s="152"/>
      <c r="HA892" s="152"/>
      <c r="HB892" s="152"/>
      <c r="HC892" s="152"/>
      <c r="HD892" s="152"/>
      <c r="HE892" s="152"/>
      <c r="HF892" s="152"/>
      <c r="HG892" s="152"/>
      <c r="HH892" s="152"/>
      <c r="HI892" s="152"/>
      <c r="HJ892" s="152"/>
      <c r="HK892" s="152"/>
      <c r="HL892" s="152"/>
      <c r="HM892" s="152"/>
      <c r="HN892" s="152"/>
    </row>
    <row r="893" spans="1:222" s="115" customFormat="1" ht="59.65" customHeight="1">
      <c r="A893" s="338"/>
      <c r="B893" s="295" t="s">
        <v>210</v>
      </c>
      <c r="C893" s="313" t="s">
        <v>3926</v>
      </c>
      <c r="D893" s="394">
        <v>1319.6480000000001</v>
      </c>
      <c r="E893" s="394">
        <v>1154.6919999999998</v>
      </c>
      <c r="F893" s="394">
        <v>1072.2139999999999</v>
      </c>
      <c r="G893" s="394">
        <v>989.73599999999988</v>
      </c>
      <c r="H893" s="154"/>
      <c r="I893" s="154"/>
      <c r="J893" s="154"/>
      <c r="K893" s="154"/>
      <c r="L893" s="154"/>
      <c r="M893" s="154"/>
      <c r="N893" s="154"/>
      <c r="O893" s="154"/>
      <c r="P893" s="154"/>
      <c r="Q893" s="154"/>
      <c r="R893" s="154"/>
      <c r="S893" s="154"/>
      <c r="T893" s="154"/>
      <c r="U893" s="154"/>
      <c r="V893" s="154"/>
      <c r="W893" s="154"/>
      <c r="X893" s="154"/>
      <c r="Y893" s="154"/>
      <c r="Z893" s="154"/>
      <c r="AA893" s="154"/>
      <c r="AB893" s="154"/>
      <c r="AC893" s="154"/>
      <c r="AD893" s="154"/>
      <c r="AE893" s="154"/>
      <c r="AF893" s="154"/>
      <c r="AG893" s="154"/>
      <c r="AH893" s="154"/>
      <c r="AI893" s="154"/>
      <c r="AJ893" s="154"/>
      <c r="AK893" s="154"/>
      <c r="AL893" s="154"/>
      <c r="AM893" s="154"/>
      <c r="AN893" s="154"/>
      <c r="AO893" s="154"/>
      <c r="AP893" s="154"/>
      <c r="AQ893" s="154"/>
      <c r="AR893" s="154"/>
      <c r="AS893" s="154"/>
      <c r="AT893" s="154"/>
      <c r="AU893" s="154"/>
      <c r="AV893" s="154"/>
      <c r="AW893" s="154"/>
      <c r="AX893" s="154"/>
      <c r="AY893" s="154"/>
      <c r="AZ893" s="154"/>
      <c r="BA893" s="154"/>
      <c r="BB893" s="154"/>
      <c r="BC893" s="154"/>
      <c r="BD893" s="154"/>
      <c r="BE893" s="154"/>
      <c r="BF893" s="154"/>
      <c r="BG893" s="154"/>
      <c r="BH893" s="154"/>
      <c r="BI893" s="154"/>
      <c r="BJ893" s="154"/>
      <c r="BK893" s="154"/>
      <c r="BL893" s="154"/>
      <c r="BM893" s="154"/>
      <c r="BN893" s="154"/>
      <c r="BO893" s="154"/>
      <c r="BP893" s="154"/>
      <c r="BQ893" s="154"/>
      <c r="BR893" s="154"/>
      <c r="BS893" s="154"/>
      <c r="BT893" s="154"/>
      <c r="BU893" s="154"/>
      <c r="BV893" s="154"/>
      <c r="BW893" s="154"/>
      <c r="BX893" s="154"/>
      <c r="BY893" s="154"/>
      <c r="BZ893" s="154"/>
      <c r="CA893" s="154"/>
      <c r="CB893" s="154"/>
      <c r="CC893" s="154"/>
      <c r="CD893" s="154"/>
      <c r="CE893" s="154"/>
      <c r="CF893" s="154"/>
      <c r="CG893" s="154"/>
      <c r="CH893" s="154"/>
      <c r="CI893" s="154"/>
      <c r="CJ893" s="154"/>
      <c r="CK893" s="154"/>
      <c r="CL893" s="154"/>
      <c r="CM893" s="154"/>
      <c r="CN893" s="154"/>
      <c r="CO893" s="154"/>
      <c r="CP893" s="154"/>
      <c r="CQ893" s="154"/>
      <c r="CR893" s="154"/>
      <c r="CS893" s="154"/>
      <c r="CT893" s="154"/>
      <c r="CU893" s="154"/>
      <c r="CV893" s="154"/>
      <c r="CW893" s="154"/>
      <c r="CX893" s="154"/>
      <c r="CY893" s="154"/>
      <c r="CZ893" s="154"/>
      <c r="DA893" s="154"/>
      <c r="DB893" s="154"/>
      <c r="DC893" s="154"/>
      <c r="DD893" s="154"/>
      <c r="DE893" s="154"/>
      <c r="DF893" s="154"/>
      <c r="DG893" s="154"/>
      <c r="DH893" s="154"/>
      <c r="DI893" s="154"/>
      <c r="DJ893" s="154"/>
      <c r="DK893" s="154"/>
      <c r="DL893" s="154"/>
      <c r="DM893" s="154"/>
      <c r="DN893" s="154"/>
      <c r="DO893" s="154"/>
      <c r="DP893" s="154"/>
      <c r="DQ893" s="154"/>
      <c r="DR893" s="154"/>
      <c r="DS893" s="154"/>
      <c r="DT893" s="154"/>
      <c r="DU893" s="154"/>
      <c r="DV893" s="154"/>
      <c r="DW893" s="154"/>
      <c r="DX893" s="154"/>
      <c r="DY893" s="154"/>
      <c r="DZ893" s="154"/>
      <c r="EA893" s="154"/>
      <c r="EB893" s="154"/>
      <c r="EC893" s="154"/>
      <c r="ED893" s="154"/>
      <c r="EE893" s="154"/>
      <c r="EF893" s="154"/>
      <c r="EG893" s="154"/>
      <c r="EH893" s="154"/>
      <c r="EI893" s="154"/>
      <c r="EJ893" s="154"/>
      <c r="EK893" s="154"/>
      <c r="EL893" s="154"/>
      <c r="EM893" s="154"/>
      <c r="EN893" s="154"/>
      <c r="EO893" s="154"/>
      <c r="EP893" s="154"/>
      <c r="EQ893" s="154"/>
      <c r="ER893" s="154"/>
      <c r="ES893" s="154"/>
      <c r="ET893" s="154"/>
      <c r="EU893" s="154"/>
      <c r="EV893" s="154"/>
      <c r="EW893" s="154"/>
      <c r="EX893" s="154"/>
      <c r="EY893" s="154"/>
      <c r="EZ893" s="154"/>
      <c r="FA893" s="154"/>
      <c r="FB893" s="154"/>
      <c r="FC893" s="154"/>
      <c r="FD893" s="154"/>
      <c r="FE893" s="154"/>
      <c r="FF893" s="154"/>
      <c r="FG893" s="154"/>
      <c r="FH893" s="154"/>
      <c r="FI893" s="154"/>
      <c r="FJ893" s="154"/>
      <c r="FK893" s="154"/>
      <c r="FL893" s="154"/>
      <c r="FM893" s="154"/>
      <c r="FN893" s="154"/>
      <c r="FO893" s="154"/>
      <c r="FP893" s="154"/>
      <c r="FQ893" s="154"/>
      <c r="FR893" s="154"/>
      <c r="FS893" s="154"/>
      <c r="FT893" s="154"/>
      <c r="FU893" s="154"/>
      <c r="FV893" s="154"/>
      <c r="FW893" s="154"/>
      <c r="FX893" s="154"/>
      <c r="FY893" s="154"/>
      <c r="FZ893" s="154"/>
      <c r="GA893" s="154"/>
      <c r="GB893" s="154"/>
      <c r="GC893" s="154"/>
      <c r="GD893" s="154"/>
      <c r="GE893" s="154"/>
      <c r="GF893" s="154"/>
      <c r="GG893" s="154"/>
      <c r="GH893" s="154"/>
      <c r="GI893" s="154"/>
      <c r="GJ893" s="154"/>
      <c r="GK893" s="154"/>
      <c r="GL893" s="154"/>
      <c r="GM893" s="154"/>
      <c r="GN893" s="154"/>
      <c r="GO893" s="154"/>
      <c r="GP893" s="154"/>
      <c r="GQ893" s="154"/>
      <c r="GR893" s="154"/>
      <c r="GS893" s="154"/>
      <c r="GT893" s="154"/>
      <c r="GU893" s="154"/>
      <c r="GV893" s="154"/>
      <c r="GW893" s="154"/>
      <c r="GX893" s="154"/>
      <c r="GY893" s="154"/>
      <c r="GZ893" s="154"/>
      <c r="HA893" s="154"/>
      <c r="HB893" s="154"/>
      <c r="HC893" s="154"/>
      <c r="HD893" s="154"/>
      <c r="HE893" s="154"/>
      <c r="HF893" s="154"/>
      <c r="HG893" s="154"/>
      <c r="HH893" s="154"/>
      <c r="HI893" s="154"/>
      <c r="HJ893" s="154"/>
      <c r="HK893" s="154"/>
      <c r="HL893" s="154"/>
      <c r="HM893" s="154"/>
      <c r="HN893" s="154"/>
    </row>
    <row r="894" spans="1:222" s="119" customFormat="1" ht="69.400000000000006" customHeight="1">
      <c r="A894" s="338"/>
      <c r="B894" s="295" t="s">
        <v>3515</v>
      </c>
      <c r="C894" s="313" t="s">
        <v>3927</v>
      </c>
      <c r="D894" s="394">
        <v>1663.9039999999998</v>
      </c>
      <c r="E894" s="394">
        <v>1455.9159999999997</v>
      </c>
      <c r="F894" s="394">
        <v>1351.9219999999998</v>
      </c>
      <c r="G894" s="394">
        <v>1247.9279999999997</v>
      </c>
      <c r="H894" s="152"/>
      <c r="I894" s="152"/>
      <c r="J894" s="152"/>
      <c r="K894" s="152"/>
      <c r="L894" s="152"/>
      <c r="M894" s="152"/>
      <c r="N894" s="152"/>
      <c r="O894" s="152"/>
      <c r="P894" s="152"/>
      <c r="Q894" s="152"/>
      <c r="R894" s="152"/>
      <c r="S894" s="152"/>
      <c r="T894" s="152"/>
      <c r="U894" s="152"/>
      <c r="V894" s="152"/>
      <c r="W894" s="152"/>
      <c r="X894" s="152"/>
      <c r="Y894" s="152"/>
      <c r="Z894" s="152"/>
      <c r="AA894" s="152"/>
      <c r="AB894" s="152"/>
      <c r="AC894" s="152"/>
      <c r="AD894" s="152"/>
      <c r="AE894" s="152"/>
      <c r="AF894" s="152"/>
      <c r="AG894" s="152"/>
      <c r="AH894" s="152"/>
      <c r="AI894" s="152"/>
      <c r="AJ894" s="152"/>
      <c r="AK894" s="152"/>
      <c r="AL894" s="152"/>
      <c r="AM894" s="152"/>
      <c r="AN894" s="152"/>
      <c r="AO894" s="152"/>
      <c r="AP894" s="152"/>
      <c r="AQ894" s="152"/>
      <c r="AR894" s="152"/>
      <c r="AS894" s="152"/>
      <c r="AT894" s="152"/>
      <c r="AU894" s="152"/>
      <c r="AV894" s="152"/>
      <c r="AW894" s="152"/>
      <c r="AX894" s="152"/>
      <c r="AY894" s="152"/>
      <c r="AZ894" s="152"/>
      <c r="BA894" s="152"/>
      <c r="BB894" s="152"/>
      <c r="BC894" s="152"/>
      <c r="BD894" s="152"/>
      <c r="BE894" s="152"/>
      <c r="BF894" s="152"/>
      <c r="BG894" s="152"/>
      <c r="BH894" s="152"/>
      <c r="BI894" s="152"/>
      <c r="BJ894" s="152"/>
      <c r="BK894" s="152"/>
      <c r="BL894" s="152"/>
      <c r="BM894" s="152"/>
      <c r="BN894" s="152"/>
      <c r="BO894" s="152"/>
      <c r="BP894" s="152"/>
      <c r="BQ894" s="152"/>
      <c r="BR894" s="152"/>
      <c r="BS894" s="152"/>
      <c r="BT894" s="152"/>
      <c r="BU894" s="152"/>
      <c r="BV894" s="152"/>
      <c r="BW894" s="152"/>
      <c r="BX894" s="152"/>
      <c r="BY894" s="152"/>
      <c r="BZ894" s="152"/>
      <c r="CA894" s="152"/>
      <c r="CB894" s="152"/>
      <c r="CC894" s="152"/>
      <c r="CD894" s="152"/>
      <c r="CE894" s="152"/>
      <c r="CF894" s="152"/>
      <c r="CG894" s="152"/>
      <c r="CH894" s="152"/>
      <c r="CI894" s="152"/>
      <c r="CJ894" s="152"/>
      <c r="CK894" s="152"/>
      <c r="CL894" s="152"/>
      <c r="CM894" s="152"/>
      <c r="CN894" s="152"/>
      <c r="CO894" s="152"/>
      <c r="CP894" s="152"/>
      <c r="CQ894" s="152"/>
      <c r="CR894" s="152"/>
      <c r="CS894" s="152"/>
      <c r="CT894" s="152"/>
      <c r="CU894" s="152"/>
      <c r="CV894" s="152"/>
      <c r="CW894" s="152"/>
      <c r="CX894" s="152"/>
      <c r="CY894" s="152"/>
      <c r="CZ894" s="152"/>
      <c r="DA894" s="152"/>
      <c r="DB894" s="152"/>
      <c r="DC894" s="152"/>
      <c r="DD894" s="152"/>
      <c r="DE894" s="152"/>
      <c r="DF894" s="152"/>
      <c r="DG894" s="152"/>
      <c r="DH894" s="152"/>
      <c r="DI894" s="152"/>
      <c r="DJ894" s="152"/>
      <c r="DK894" s="152"/>
      <c r="DL894" s="152"/>
      <c r="DM894" s="152"/>
      <c r="DN894" s="152"/>
      <c r="DO894" s="152"/>
      <c r="DP894" s="152"/>
      <c r="DQ894" s="152"/>
      <c r="DR894" s="152"/>
      <c r="DS894" s="152"/>
      <c r="DT894" s="152"/>
      <c r="DU894" s="152"/>
      <c r="DV894" s="152"/>
      <c r="DW894" s="152"/>
      <c r="DX894" s="152"/>
      <c r="DY894" s="152"/>
      <c r="DZ894" s="152"/>
      <c r="EA894" s="152"/>
      <c r="EB894" s="152"/>
      <c r="EC894" s="152"/>
      <c r="ED894" s="152"/>
      <c r="EE894" s="152"/>
      <c r="EF894" s="152"/>
      <c r="EG894" s="152"/>
      <c r="EH894" s="152"/>
      <c r="EI894" s="152"/>
      <c r="EJ894" s="152"/>
      <c r="EK894" s="152"/>
      <c r="EL894" s="152"/>
      <c r="EM894" s="152"/>
      <c r="EN894" s="152"/>
      <c r="EO894" s="152"/>
      <c r="EP894" s="152"/>
      <c r="EQ894" s="152"/>
      <c r="ER894" s="152"/>
      <c r="ES894" s="152"/>
      <c r="ET894" s="152"/>
      <c r="EU894" s="152"/>
      <c r="EV894" s="152"/>
      <c r="EW894" s="152"/>
      <c r="EX894" s="152"/>
      <c r="EY894" s="152"/>
      <c r="EZ894" s="152"/>
      <c r="FA894" s="152"/>
      <c r="FB894" s="152"/>
      <c r="FC894" s="152"/>
      <c r="FD894" s="152"/>
      <c r="FE894" s="152"/>
      <c r="FF894" s="152"/>
      <c r="FG894" s="152"/>
      <c r="FH894" s="152"/>
      <c r="FI894" s="152"/>
      <c r="FJ894" s="152"/>
      <c r="FK894" s="152"/>
      <c r="FL894" s="152"/>
      <c r="FM894" s="152"/>
      <c r="FN894" s="152"/>
      <c r="FO894" s="152"/>
      <c r="FP894" s="152"/>
      <c r="FQ894" s="152"/>
      <c r="FR894" s="152"/>
      <c r="FS894" s="152"/>
      <c r="FT894" s="152"/>
      <c r="FU894" s="152"/>
      <c r="FV894" s="152"/>
      <c r="FW894" s="152"/>
      <c r="FX894" s="152"/>
      <c r="FY894" s="152"/>
      <c r="FZ894" s="152"/>
      <c r="GA894" s="152"/>
      <c r="GB894" s="152"/>
      <c r="GC894" s="152"/>
      <c r="GD894" s="152"/>
      <c r="GE894" s="152"/>
      <c r="GF894" s="152"/>
      <c r="GG894" s="152"/>
      <c r="GH894" s="152"/>
      <c r="GI894" s="152"/>
      <c r="GJ894" s="152"/>
      <c r="GK894" s="152"/>
      <c r="GL894" s="152"/>
      <c r="GM894" s="152"/>
      <c r="GN894" s="152"/>
      <c r="GO894" s="152"/>
      <c r="GP894" s="152"/>
      <c r="GQ894" s="152"/>
      <c r="GR894" s="152"/>
      <c r="GS894" s="152"/>
      <c r="GT894" s="152"/>
      <c r="GU894" s="152"/>
      <c r="GV894" s="152"/>
      <c r="GW894" s="152"/>
      <c r="GX894" s="152"/>
      <c r="GY894" s="152"/>
      <c r="GZ894" s="152"/>
      <c r="HA894" s="152"/>
      <c r="HB894" s="152"/>
      <c r="HC894" s="152"/>
      <c r="HD894" s="152"/>
      <c r="HE894" s="152"/>
      <c r="HF894" s="152"/>
      <c r="HG894" s="152"/>
      <c r="HH894" s="152"/>
      <c r="HI894" s="152"/>
      <c r="HJ894" s="152"/>
      <c r="HK894" s="152"/>
      <c r="HL894" s="152"/>
      <c r="HM894" s="152"/>
      <c r="HN894" s="152"/>
    </row>
    <row r="895" spans="1:222" s="119" customFormat="1" ht="68.099999999999994" customHeight="1">
      <c r="A895" s="338"/>
      <c r="B895" s="295" t="s">
        <v>1808</v>
      </c>
      <c r="C895" s="313" t="s">
        <v>1809</v>
      </c>
      <c r="D895" s="394">
        <v>1423.9679999999998</v>
      </c>
      <c r="E895" s="394">
        <v>1245.9719999999998</v>
      </c>
      <c r="F895" s="394">
        <v>1156.9739999999999</v>
      </c>
      <c r="G895" s="394">
        <v>1067.9759999999999</v>
      </c>
      <c r="H895" s="152"/>
      <c r="I895" s="152"/>
      <c r="J895" s="152"/>
      <c r="K895" s="152"/>
      <c r="L895" s="152"/>
      <c r="M895" s="152"/>
      <c r="N895" s="152"/>
      <c r="O895" s="152"/>
      <c r="P895" s="152"/>
      <c r="Q895" s="152"/>
      <c r="R895" s="152"/>
      <c r="S895" s="152"/>
      <c r="T895" s="152"/>
      <c r="U895" s="152"/>
      <c r="V895" s="152"/>
      <c r="W895" s="152"/>
      <c r="X895" s="152"/>
      <c r="Y895" s="152"/>
      <c r="Z895" s="152"/>
      <c r="AA895" s="152"/>
      <c r="AB895" s="152"/>
      <c r="AC895" s="152"/>
      <c r="AD895" s="152"/>
      <c r="AE895" s="152"/>
      <c r="AF895" s="152"/>
      <c r="AG895" s="152"/>
      <c r="AH895" s="152"/>
      <c r="AI895" s="152"/>
      <c r="AJ895" s="152"/>
      <c r="AK895" s="152"/>
      <c r="AL895" s="152"/>
      <c r="AM895" s="152"/>
      <c r="AN895" s="152"/>
      <c r="AO895" s="152"/>
      <c r="AP895" s="152"/>
      <c r="AQ895" s="152"/>
      <c r="AR895" s="152"/>
      <c r="AS895" s="152"/>
      <c r="AT895" s="152"/>
      <c r="AU895" s="152"/>
      <c r="AV895" s="152"/>
      <c r="AW895" s="152"/>
      <c r="AX895" s="152"/>
      <c r="AY895" s="152"/>
      <c r="AZ895" s="152"/>
      <c r="BA895" s="152"/>
      <c r="BB895" s="152"/>
      <c r="BC895" s="152"/>
      <c r="BD895" s="152"/>
      <c r="BE895" s="152"/>
      <c r="BF895" s="152"/>
      <c r="BG895" s="152"/>
      <c r="BH895" s="152"/>
      <c r="BI895" s="152"/>
      <c r="BJ895" s="152"/>
      <c r="BK895" s="152"/>
      <c r="BL895" s="152"/>
      <c r="BM895" s="152"/>
      <c r="BN895" s="152"/>
      <c r="BO895" s="152"/>
      <c r="BP895" s="152"/>
      <c r="BQ895" s="152"/>
      <c r="BR895" s="152"/>
      <c r="BS895" s="152"/>
      <c r="BT895" s="152"/>
      <c r="BU895" s="152"/>
      <c r="BV895" s="152"/>
      <c r="BW895" s="152"/>
      <c r="BX895" s="152"/>
      <c r="BY895" s="152"/>
      <c r="BZ895" s="152"/>
      <c r="CA895" s="152"/>
      <c r="CB895" s="152"/>
      <c r="CC895" s="152"/>
      <c r="CD895" s="152"/>
      <c r="CE895" s="152"/>
      <c r="CF895" s="152"/>
      <c r="CG895" s="152"/>
      <c r="CH895" s="152"/>
      <c r="CI895" s="152"/>
      <c r="CJ895" s="152"/>
      <c r="CK895" s="152"/>
      <c r="CL895" s="152"/>
      <c r="CM895" s="152"/>
      <c r="CN895" s="152"/>
      <c r="CO895" s="152"/>
      <c r="CP895" s="152"/>
      <c r="CQ895" s="152"/>
      <c r="CR895" s="152"/>
      <c r="CS895" s="152"/>
      <c r="CT895" s="152"/>
      <c r="CU895" s="152"/>
      <c r="CV895" s="152"/>
      <c r="CW895" s="152"/>
      <c r="CX895" s="152"/>
      <c r="CY895" s="152"/>
      <c r="CZ895" s="152"/>
      <c r="DA895" s="152"/>
      <c r="DB895" s="152"/>
      <c r="DC895" s="152"/>
      <c r="DD895" s="152"/>
      <c r="DE895" s="152"/>
      <c r="DF895" s="152"/>
      <c r="DG895" s="152"/>
      <c r="DH895" s="152"/>
      <c r="DI895" s="152"/>
      <c r="DJ895" s="152"/>
      <c r="DK895" s="152"/>
      <c r="DL895" s="152"/>
      <c r="DM895" s="152"/>
      <c r="DN895" s="152"/>
      <c r="DO895" s="152"/>
      <c r="DP895" s="152"/>
      <c r="DQ895" s="152"/>
      <c r="DR895" s="152"/>
      <c r="DS895" s="152"/>
      <c r="DT895" s="152"/>
      <c r="DU895" s="152"/>
      <c r="DV895" s="152"/>
      <c r="DW895" s="152"/>
      <c r="DX895" s="152"/>
      <c r="DY895" s="152"/>
      <c r="DZ895" s="152"/>
      <c r="EA895" s="152"/>
      <c r="EB895" s="152"/>
      <c r="EC895" s="152"/>
      <c r="ED895" s="152"/>
      <c r="EE895" s="152"/>
      <c r="EF895" s="152"/>
      <c r="EG895" s="152"/>
      <c r="EH895" s="152"/>
      <c r="EI895" s="152"/>
      <c r="EJ895" s="152"/>
      <c r="EK895" s="152"/>
      <c r="EL895" s="152"/>
      <c r="EM895" s="152"/>
      <c r="EN895" s="152"/>
      <c r="EO895" s="152"/>
      <c r="EP895" s="152"/>
      <c r="EQ895" s="152"/>
      <c r="ER895" s="152"/>
      <c r="ES895" s="152"/>
      <c r="ET895" s="152"/>
      <c r="EU895" s="152"/>
      <c r="EV895" s="152"/>
      <c r="EW895" s="152"/>
      <c r="EX895" s="152"/>
      <c r="EY895" s="152"/>
      <c r="EZ895" s="152"/>
      <c r="FA895" s="152"/>
      <c r="FB895" s="152"/>
      <c r="FC895" s="152"/>
      <c r="FD895" s="152"/>
      <c r="FE895" s="152"/>
      <c r="FF895" s="152"/>
      <c r="FG895" s="152"/>
      <c r="FH895" s="152"/>
      <c r="FI895" s="152"/>
      <c r="FJ895" s="152"/>
      <c r="FK895" s="152"/>
      <c r="FL895" s="152"/>
      <c r="FM895" s="152"/>
      <c r="FN895" s="152"/>
      <c r="FO895" s="152"/>
      <c r="FP895" s="152"/>
      <c r="FQ895" s="152"/>
      <c r="FR895" s="152"/>
      <c r="FS895" s="152"/>
      <c r="FT895" s="152"/>
      <c r="FU895" s="152"/>
      <c r="FV895" s="152"/>
      <c r="FW895" s="152"/>
      <c r="FX895" s="152"/>
      <c r="FY895" s="152"/>
      <c r="FZ895" s="152"/>
      <c r="GA895" s="152"/>
      <c r="GB895" s="152"/>
      <c r="GC895" s="152"/>
      <c r="GD895" s="152"/>
      <c r="GE895" s="152"/>
      <c r="GF895" s="152"/>
      <c r="GG895" s="152"/>
      <c r="GH895" s="152"/>
      <c r="GI895" s="152"/>
      <c r="GJ895" s="152"/>
      <c r="GK895" s="152"/>
      <c r="GL895" s="152"/>
      <c r="GM895" s="152"/>
      <c r="GN895" s="152"/>
      <c r="GO895" s="152"/>
      <c r="GP895" s="152"/>
      <c r="GQ895" s="152"/>
      <c r="GR895" s="152"/>
      <c r="GS895" s="152"/>
      <c r="GT895" s="152"/>
      <c r="GU895" s="152"/>
      <c r="GV895" s="152"/>
      <c r="GW895" s="152"/>
      <c r="GX895" s="152"/>
      <c r="GY895" s="152"/>
      <c r="GZ895" s="152"/>
      <c r="HA895" s="152"/>
      <c r="HB895" s="152"/>
      <c r="HC895" s="152"/>
      <c r="HD895" s="152"/>
      <c r="HE895" s="152"/>
      <c r="HF895" s="152"/>
      <c r="HG895" s="152"/>
      <c r="HH895" s="152"/>
      <c r="HI895" s="152"/>
      <c r="HJ895" s="152"/>
      <c r="HK895" s="152"/>
      <c r="HL895" s="152"/>
      <c r="HM895" s="152"/>
      <c r="HN895" s="152"/>
    </row>
    <row r="896" spans="1:222" s="119" customFormat="1" ht="69.400000000000006" customHeight="1">
      <c r="A896" s="338"/>
      <c r="B896" s="295" t="s">
        <v>214</v>
      </c>
      <c r="C896" s="313" t="s">
        <v>3928</v>
      </c>
      <c r="D896" s="394">
        <v>1460.48</v>
      </c>
      <c r="E896" s="394">
        <v>1277.9199999999998</v>
      </c>
      <c r="F896" s="394">
        <v>1186.6399999999999</v>
      </c>
      <c r="G896" s="394">
        <v>1095.3599999999999</v>
      </c>
      <c r="H896" s="152"/>
      <c r="I896" s="152"/>
      <c r="J896" s="152"/>
      <c r="K896" s="152"/>
      <c r="L896" s="152"/>
      <c r="M896" s="152"/>
      <c r="N896" s="152"/>
      <c r="O896" s="152"/>
      <c r="P896" s="152"/>
      <c r="Q896" s="152"/>
      <c r="R896" s="152"/>
      <c r="S896" s="152"/>
      <c r="T896" s="152"/>
      <c r="U896" s="152"/>
      <c r="V896" s="152"/>
      <c r="W896" s="152"/>
      <c r="X896" s="152"/>
      <c r="Y896" s="152"/>
      <c r="Z896" s="152"/>
      <c r="AA896" s="152"/>
      <c r="AB896" s="152"/>
      <c r="AC896" s="152"/>
      <c r="AD896" s="152"/>
      <c r="AE896" s="152"/>
      <c r="AF896" s="152"/>
      <c r="AG896" s="152"/>
      <c r="AH896" s="152"/>
      <c r="AI896" s="152"/>
      <c r="AJ896" s="152"/>
      <c r="AK896" s="152"/>
      <c r="AL896" s="152"/>
      <c r="AM896" s="152"/>
      <c r="AN896" s="152"/>
      <c r="AO896" s="152"/>
      <c r="AP896" s="152"/>
      <c r="AQ896" s="152"/>
      <c r="AR896" s="152"/>
      <c r="AS896" s="152"/>
      <c r="AT896" s="152"/>
      <c r="AU896" s="152"/>
      <c r="AV896" s="152"/>
      <c r="AW896" s="152"/>
      <c r="AX896" s="152"/>
      <c r="AY896" s="152"/>
      <c r="AZ896" s="152"/>
      <c r="BA896" s="152"/>
      <c r="BB896" s="152"/>
      <c r="BC896" s="152"/>
      <c r="BD896" s="152"/>
      <c r="BE896" s="152"/>
      <c r="BF896" s="152"/>
      <c r="BG896" s="152"/>
      <c r="BH896" s="152"/>
      <c r="BI896" s="152"/>
      <c r="BJ896" s="152"/>
      <c r="BK896" s="152"/>
      <c r="BL896" s="152"/>
      <c r="BM896" s="152"/>
      <c r="BN896" s="152"/>
      <c r="BO896" s="152"/>
      <c r="BP896" s="152"/>
      <c r="BQ896" s="152"/>
      <c r="BR896" s="152"/>
      <c r="BS896" s="152"/>
      <c r="BT896" s="152"/>
      <c r="BU896" s="152"/>
      <c r="BV896" s="152"/>
      <c r="BW896" s="152"/>
      <c r="BX896" s="152"/>
      <c r="BY896" s="152"/>
      <c r="BZ896" s="152"/>
      <c r="CA896" s="152"/>
      <c r="CB896" s="152"/>
      <c r="CC896" s="152"/>
      <c r="CD896" s="152"/>
      <c r="CE896" s="152"/>
      <c r="CF896" s="152"/>
      <c r="CG896" s="152"/>
      <c r="CH896" s="152"/>
      <c r="CI896" s="152"/>
      <c r="CJ896" s="152"/>
      <c r="CK896" s="152"/>
      <c r="CL896" s="152"/>
      <c r="CM896" s="152"/>
      <c r="CN896" s="152"/>
      <c r="CO896" s="152"/>
      <c r="CP896" s="152"/>
      <c r="CQ896" s="152"/>
      <c r="CR896" s="152"/>
      <c r="CS896" s="152"/>
      <c r="CT896" s="152"/>
      <c r="CU896" s="152"/>
      <c r="CV896" s="152"/>
      <c r="CW896" s="152"/>
      <c r="CX896" s="152"/>
      <c r="CY896" s="152"/>
      <c r="CZ896" s="152"/>
      <c r="DA896" s="152"/>
      <c r="DB896" s="152"/>
      <c r="DC896" s="152"/>
      <c r="DD896" s="152"/>
      <c r="DE896" s="152"/>
      <c r="DF896" s="152"/>
      <c r="DG896" s="152"/>
      <c r="DH896" s="152"/>
      <c r="DI896" s="152"/>
      <c r="DJ896" s="152"/>
      <c r="DK896" s="152"/>
      <c r="DL896" s="152"/>
      <c r="DM896" s="152"/>
      <c r="DN896" s="152"/>
      <c r="DO896" s="152"/>
      <c r="DP896" s="152"/>
      <c r="DQ896" s="152"/>
      <c r="DR896" s="152"/>
      <c r="DS896" s="152"/>
      <c r="DT896" s="152"/>
      <c r="DU896" s="152"/>
      <c r="DV896" s="152"/>
      <c r="DW896" s="152"/>
      <c r="DX896" s="152"/>
      <c r="DY896" s="152"/>
      <c r="DZ896" s="152"/>
      <c r="EA896" s="152"/>
      <c r="EB896" s="152"/>
      <c r="EC896" s="152"/>
      <c r="ED896" s="152"/>
      <c r="EE896" s="152"/>
      <c r="EF896" s="152"/>
      <c r="EG896" s="152"/>
      <c r="EH896" s="152"/>
      <c r="EI896" s="152"/>
      <c r="EJ896" s="152"/>
      <c r="EK896" s="152"/>
      <c r="EL896" s="152"/>
      <c r="EM896" s="152"/>
      <c r="EN896" s="152"/>
      <c r="EO896" s="152"/>
      <c r="EP896" s="152"/>
      <c r="EQ896" s="152"/>
      <c r="ER896" s="152"/>
      <c r="ES896" s="152"/>
      <c r="ET896" s="152"/>
      <c r="EU896" s="152"/>
      <c r="EV896" s="152"/>
      <c r="EW896" s="152"/>
      <c r="EX896" s="152"/>
      <c r="EY896" s="152"/>
      <c r="EZ896" s="152"/>
      <c r="FA896" s="152"/>
      <c r="FB896" s="152"/>
      <c r="FC896" s="152"/>
      <c r="FD896" s="152"/>
      <c r="FE896" s="152"/>
      <c r="FF896" s="152"/>
      <c r="FG896" s="152"/>
      <c r="FH896" s="152"/>
      <c r="FI896" s="152"/>
      <c r="FJ896" s="152"/>
      <c r="FK896" s="152"/>
      <c r="FL896" s="152"/>
      <c r="FM896" s="152"/>
      <c r="FN896" s="152"/>
      <c r="FO896" s="152"/>
      <c r="FP896" s="152"/>
      <c r="FQ896" s="152"/>
      <c r="FR896" s="152"/>
      <c r="FS896" s="152"/>
      <c r="FT896" s="152"/>
      <c r="FU896" s="152"/>
      <c r="FV896" s="152"/>
      <c r="FW896" s="152"/>
      <c r="FX896" s="152"/>
      <c r="FY896" s="152"/>
      <c r="FZ896" s="152"/>
      <c r="GA896" s="152"/>
      <c r="GB896" s="152"/>
      <c r="GC896" s="152"/>
      <c r="GD896" s="152"/>
      <c r="GE896" s="152"/>
      <c r="GF896" s="152"/>
      <c r="GG896" s="152"/>
      <c r="GH896" s="152"/>
      <c r="GI896" s="152"/>
      <c r="GJ896" s="152"/>
      <c r="GK896" s="152"/>
      <c r="GL896" s="152"/>
      <c r="GM896" s="152"/>
      <c r="GN896" s="152"/>
      <c r="GO896" s="152"/>
      <c r="GP896" s="152"/>
      <c r="GQ896" s="152"/>
      <c r="GR896" s="152"/>
      <c r="GS896" s="152"/>
      <c r="GT896" s="152"/>
      <c r="GU896" s="152"/>
      <c r="GV896" s="152"/>
      <c r="GW896" s="152"/>
      <c r="GX896" s="152"/>
      <c r="GY896" s="152"/>
      <c r="GZ896" s="152"/>
      <c r="HA896" s="152"/>
      <c r="HB896" s="152"/>
      <c r="HC896" s="152"/>
      <c r="HD896" s="152"/>
      <c r="HE896" s="152"/>
      <c r="HF896" s="152"/>
      <c r="HG896" s="152"/>
      <c r="HH896" s="152"/>
      <c r="HI896" s="152"/>
      <c r="HJ896" s="152"/>
      <c r="HK896" s="152"/>
      <c r="HL896" s="152"/>
      <c r="HM896" s="152"/>
      <c r="HN896" s="152"/>
    </row>
    <row r="897" spans="1:222" s="119" customFormat="1" ht="74.650000000000006" customHeight="1">
      <c r="A897" s="338"/>
      <c r="B897" s="295" t="s">
        <v>1810</v>
      </c>
      <c r="C897" s="313" t="s">
        <v>3929</v>
      </c>
      <c r="D897" s="394">
        <v>1538.72</v>
      </c>
      <c r="E897" s="394">
        <v>1346.3799999999999</v>
      </c>
      <c r="F897" s="394">
        <v>1250.21</v>
      </c>
      <c r="G897" s="394">
        <v>1154.04</v>
      </c>
      <c r="H897" s="152"/>
      <c r="I897" s="152"/>
      <c r="J897" s="152"/>
      <c r="K897" s="152"/>
      <c r="L897" s="152"/>
      <c r="M897" s="152"/>
      <c r="N897" s="152"/>
      <c r="O897" s="152"/>
      <c r="P897" s="152"/>
      <c r="Q897" s="152"/>
      <c r="R897" s="152"/>
      <c r="S897" s="152"/>
      <c r="T897" s="152"/>
      <c r="U897" s="152"/>
      <c r="V897" s="152"/>
      <c r="W897" s="152"/>
      <c r="X897" s="152"/>
      <c r="Y897" s="152"/>
      <c r="Z897" s="152"/>
      <c r="AA897" s="152"/>
      <c r="AB897" s="152"/>
      <c r="AC897" s="152"/>
      <c r="AD897" s="152"/>
      <c r="AE897" s="152"/>
      <c r="AF897" s="152"/>
      <c r="AG897" s="152"/>
      <c r="AH897" s="152"/>
      <c r="AI897" s="152"/>
      <c r="AJ897" s="152"/>
      <c r="AK897" s="152"/>
      <c r="AL897" s="152"/>
      <c r="AM897" s="152"/>
      <c r="AN897" s="152"/>
      <c r="AO897" s="152"/>
      <c r="AP897" s="152"/>
      <c r="AQ897" s="152"/>
      <c r="AR897" s="152"/>
      <c r="AS897" s="152"/>
      <c r="AT897" s="152"/>
      <c r="AU897" s="152"/>
      <c r="AV897" s="152"/>
      <c r="AW897" s="152"/>
      <c r="AX897" s="152"/>
      <c r="AY897" s="152"/>
      <c r="AZ897" s="152"/>
      <c r="BA897" s="152"/>
      <c r="BB897" s="152"/>
      <c r="BC897" s="152"/>
      <c r="BD897" s="152"/>
      <c r="BE897" s="152"/>
      <c r="BF897" s="152"/>
      <c r="BG897" s="152"/>
      <c r="BH897" s="152"/>
      <c r="BI897" s="152"/>
      <c r="BJ897" s="152"/>
      <c r="BK897" s="152"/>
      <c r="BL897" s="152"/>
      <c r="BM897" s="152"/>
      <c r="BN897" s="152"/>
      <c r="BO897" s="152"/>
      <c r="BP897" s="152"/>
      <c r="BQ897" s="152"/>
      <c r="BR897" s="152"/>
      <c r="BS897" s="152"/>
      <c r="BT897" s="152"/>
      <c r="BU897" s="152"/>
      <c r="BV897" s="152"/>
      <c r="BW897" s="152"/>
      <c r="BX897" s="152"/>
      <c r="BY897" s="152"/>
      <c r="BZ897" s="152"/>
      <c r="CA897" s="152"/>
      <c r="CB897" s="152"/>
      <c r="CC897" s="152"/>
      <c r="CD897" s="152"/>
      <c r="CE897" s="152"/>
      <c r="CF897" s="152"/>
      <c r="CG897" s="152"/>
      <c r="CH897" s="152"/>
      <c r="CI897" s="152"/>
      <c r="CJ897" s="152"/>
      <c r="CK897" s="152"/>
      <c r="CL897" s="152"/>
      <c r="CM897" s="152"/>
      <c r="CN897" s="152"/>
      <c r="CO897" s="152"/>
      <c r="CP897" s="152"/>
      <c r="CQ897" s="152"/>
      <c r="CR897" s="152"/>
      <c r="CS897" s="152"/>
      <c r="CT897" s="152"/>
      <c r="CU897" s="152"/>
      <c r="CV897" s="152"/>
      <c r="CW897" s="152"/>
      <c r="CX897" s="152"/>
      <c r="CY897" s="152"/>
      <c r="CZ897" s="152"/>
      <c r="DA897" s="152"/>
      <c r="DB897" s="152"/>
      <c r="DC897" s="152"/>
      <c r="DD897" s="152"/>
      <c r="DE897" s="152"/>
      <c r="DF897" s="152"/>
      <c r="DG897" s="152"/>
      <c r="DH897" s="152"/>
      <c r="DI897" s="152"/>
      <c r="DJ897" s="152"/>
      <c r="DK897" s="152"/>
      <c r="DL897" s="152"/>
      <c r="DM897" s="152"/>
      <c r="DN897" s="152"/>
      <c r="DO897" s="152"/>
      <c r="DP897" s="152"/>
      <c r="DQ897" s="152"/>
      <c r="DR897" s="152"/>
      <c r="DS897" s="152"/>
      <c r="DT897" s="152"/>
      <c r="DU897" s="152"/>
      <c r="DV897" s="152"/>
      <c r="DW897" s="152"/>
      <c r="DX897" s="152"/>
      <c r="DY897" s="152"/>
      <c r="DZ897" s="152"/>
      <c r="EA897" s="152"/>
      <c r="EB897" s="152"/>
      <c r="EC897" s="152"/>
      <c r="ED897" s="152"/>
      <c r="EE897" s="152"/>
      <c r="EF897" s="152"/>
      <c r="EG897" s="152"/>
      <c r="EH897" s="152"/>
      <c r="EI897" s="152"/>
      <c r="EJ897" s="152"/>
      <c r="EK897" s="152"/>
      <c r="EL897" s="152"/>
      <c r="EM897" s="152"/>
      <c r="EN897" s="152"/>
      <c r="EO897" s="152"/>
      <c r="EP897" s="152"/>
      <c r="EQ897" s="152"/>
      <c r="ER897" s="152"/>
      <c r="ES897" s="152"/>
      <c r="ET897" s="152"/>
      <c r="EU897" s="152"/>
      <c r="EV897" s="152"/>
      <c r="EW897" s="152"/>
      <c r="EX897" s="152"/>
      <c r="EY897" s="152"/>
      <c r="EZ897" s="152"/>
      <c r="FA897" s="152"/>
      <c r="FB897" s="152"/>
      <c r="FC897" s="152"/>
      <c r="FD897" s="152"/>
      <c r="FE897" s="152"/>
      <c r="FF897" s="152"/>
      <c r="FG897" s="152"/>
      <c r="FH897" s="152"/>
      <c r="FI897" s="152"/>
      <c r="FJ897" s="152"/>
      <c r="FK897" s="152"/>
      <c r="FL897" s="152"/>
      <c r="FM897" s="152"/>
      <c r="FN897" s="152"/>
      <c r="FO897" s="152"/>
      <c r="FP897" s="152"/>
      <c r="FQ897" s="152"/>
      <c r="FR897" s="152"/>
      <c r="FS897" s="152"/>
      <c r="FT897" s="152"/>
      <c r="FU897" s="152"/>
      <c r="FV897" s="152"/>
      <c r="FW897" s="152"/>
      <c r="FX897" s="152"/>
      <c r="FY897" s="152"/>
      <c r="FZ897" s="152"/>
      <c r="GA897" s="152"/>
      <c r="GB897" s="152"/>
      <c r="GC897" s="152"/>
      <c r="GD897" s="152"/>
      <c r="GE897" s="152"/>
      <c r="GF897" s="152"/>
      <c r="GG897" s="152"/>
      <c r="GH897" s="152"/>
      <c r="GI897" s="152"/>
      <c r="GJ897" s="152"/>
      <c r="GK897" s="152"/>
      <c r="GL897" s="152"/>
      <c r="GM897" s="152"/>
      <c r="GN897" s="152"/>
      <c r="GO897" s="152"/>
      <c r="GP897" s="152"/>
      <c r="GQ897" s="152"/>
      <c r="GR897" s="152"/>
      <c r="GS897" s="152"/>
      <c r="GT897" s="152"/>
      <c r="GU897" s="152"/>
      <c r="GV897" s="152"/>
      <c r="GW897" s="152"/>
      <c r="GX897" s="152"/>
      <c r="GY897" s="152"/>
      <c r="GZ897" s="152"/>
      <c r="HA897" s="152"/>
      <c r="HB897" s="152"/>
      <c r="HC897" s="152"/>
      <c r="HD897" s="152"/>
      <c r="HE897" s="152"/>
      <c r="HF897" s="152"/>
      <c r="HG897" s="152"/>
      <c r="HH897" s="152"/>
      <c r="HI897" s="152"/>
      <c r="HJ897" s="152"/>
      <c r="HK897" s="152"/>
      <c r="HL897" s="152"/>
      <c r="HM897" s="152"/>
      <c r="HN897" s="152"/>
    </row>
    <row r="898" spans="1:222" s="119" customFormat="1" ht="70.150000000000006" customHeight="1">
      <c r="A898" s="298"/>
      <c r="B898" s="284" t="s">
        <v>2622</v>
      </c>
      <c r="C898" s="310" t="s">
        <v>3930</v>
      </c>
      <c r="D898" s="388">
        <v>2602.7839999999997</v>
      </c>
      <c r="E898" s="388">
        <v>2277.4359999999997</v>
      </c>
      <c r="F898" s="388">
        <v>2114.7619999999997</v>
      </c>
      <c r="G898" s="388">
        <v>1952.0879999999997</v>
      </c>
      <c r="H898" s="152"/>
      <c r="I898" s="152"/>
      <c r="J898" s="152"/>
      <c r="K898" s="152"/>
      <c r="L898" s="152"/>
      <c r="M898" s="152"/>
      <c r="N898" s="152"/>
      <c r="O898" s="152"/>
      <c r="P898" s="152"/>
      <c r="Q898" s="152"/>
      <c r="R898" s="152"/>
      <c r="S898" s="152"/>
      <c r="T898" s="152"/>
      <c r="U898" s="152"/>
      <c r="V898" s="152"/>
      <c r="W898" s="152"/>
      <c r="X898" s="152"/>
      <c r="Y898" s="152"/>
      <c r="Z898" s="152"/>
      <c r="AA898" s="152"/>
      <c r="AB898" s="152"/>
      <c r="AC898" s="152"/>
      <c r="AD898" s="152"/>
      <c r="AE898" s="152"/>
      <c r="AF898" s="152"/>
      <c r="AG898" s="152"/>
      <c r="AH898" s="152"/>
      <c r="AI898" s="152"/>
      <c r="AJ898" s="152"/>
      <c r="AK898" s="152"/>
      <c r="AL898" s="152"/>
      <c r="AM898" s="152"/>
      <c r="AN898" s="152"/>
      <c r="AO898" s="152"/>
      <c r="AP898" s="152"/>
      <c r="AQ898" s="152"/>
      <c r="AR898" s="152"/>
      <c r="AS898" s="152"/>
      <c r="AT898" s="152"/>
      <c r="AU898" s="152"/>
      <c r="AV898" s="152"/>
      <c r="AW898" s="152"/>
      <c r="AX898" s="152"/>
      <c r="AY898" s="152"/>
      <c r="AZ898" s="152"/>
      <c r="BA898" s="152"/>
      <c r="BB898" s="152"/>
      <c r="BC898" s="152"/>
      <c r="BD898" s="152"/>
      <c r="BE898" s="152"/>
      <c r="BF898" s="152"/>
      <c r="BG898" s="152"/>
      <c r="BH898" s="152"/>
      <c r="BI898" s="152"/>
      <c r="BJ898" s="152"/>
      <c r="BK898" s="152"/>
      <c r="BL898" s="152"/>
      <c r="BM898" s="152"/>
      <c r="BN898" s="152"/>
      <c r="BO898" s="152"/>
      <c r="BP898" s="152"/>
      <c r="BQ898" s="152"/>
      <c r="BR898" s="152"/>
      <c r="BS898" s="152"/>
      <c r="BT898" s="152"/>
      <c r="BU898" s="152"/>
      <c r="BV898" s="152"/>
      <c r="BW898" s="152"/>
      <c r="BX898" s="152"/>
      <c r="BY898" s="152"/>
      <c r="BZ898" s="152"/>
      <c r="CA898" s="152"/>
      <c r="CB898" s="152"/>
      <c r="CC898" s="152"/>
      <c r="CD898" s="152"/>
      <c r="CE898" s="152"/>
      <c r="CF898" s="152"/>
      <c r="CG898" s="152"/>
      <c r="CH898" s="152"/>
      <c r="CI898" s="152"/>
      <c r="CJ898" s="152"/>
      <c r="CK898" s="152"/>
      <c r="CL898" s="152"/>
      <c r="CM898" s="152"/>
      <c r="CN898" s="152"/>
      <c r="CO898" s="152"/>
      <c r="CP898" s="152"/>
      <c r="CQ898" s="152"/>
      <c r="CR898" s="152"/>
      <c r="CS898" s="152"/>
      <c r="CT898" s="152"/>
      <c r="CU898" s="152"/>
      <c r="CV898" s="152"/>
      <c r="CW898" s="152"/>
      <c r="CX898" s="152"/>
      <c r="CY898" s="152"/>
      <c r="CZ898" s="152"/>
      <c r="DA898" s="152"/>
      <c r="DB898" s="152"/>
      <c r="DC898" s="152"/>
      <c r="DD898" s="152"/>
      <c r="DE898" s="152"/>
      <c r="DF898" s="152"/>
      <c r="DG898" s="152"/>
      <c r="DH898" s="152"/>
      <c r="DI898" s="152"/>
      <c r="DJ898" s="152"/>
      <c r="DK898" s="152"/>
      <c r="DL898" s="152"/>
      <c r="DM898" s="152"/>
      <c r="DN898" s="152"/>
      <c r="DO898" s="152"/>
      <c r="DP898" s="152"/>
      <c r="DQ898" s="152"/>
      <c r="DR898" s="152"/>
      <c r="DS898" s="152"/>
      <c r="DT898" s="152"/>
      <c r="DU898" s="152"/>
      <c r="DV898" s="152"/>
      <c r="DW898" s="152"/>
      <c r="DX898" s="152"/>
      <c r="DY898" s="152"/>
      <c r="DZ898" s="152"/>
      <c r="EA898" s="152"/>
      <c r="EB898" s="152"/>
      <c r="EC898" s="152"/>
      <c r="ED898" s="152"/>
      <c r="EE898" s="152"/>
      <c r="EF898" s="152"/>
      <c r="EG898" s="152"/>
      <c r="EH898" s="152"/>
      <c r="EI898" s="152"/>
      <c r="EJ898" s="152"/>
      <c r="EK898" s="152"/>
      <c r="EL898" s="152"/>
      <c r="EM898" s="152"/>
      <c r="EN898" s="152"/>
      <c r="EO898" s="152"/>
      <c r="EP898" s="152"/>
      <c r="EQ898" s="152"/>
      <c r="ER898" s="152"/>
      <c r="ES898" s="152"/>
      <c r="ET898" s="152"/>
      <c r="EU898" s="152"/>
      <c r="EV898" s="152"/>
      <c r="EW898" s="152"/>
      <c r="EX898" s="152"/>
      <c r="EY898" s="152"/>
      <c r="EZ898" s="152"/>
      <c r="FA898" s="152"/>
      <c r="FB898" s="152"/>
      <c r="FC898" s="152"/>
      <c r="FD898" s="152"/>
      <c r="FE898" s="152"/>
      <c r="FF898" s="152"/>
      <c r="FG898" s="152"/>
      <c r="FH898" s="152"/>
      <c r="FI898" s="152"/>
      <c r="FJ898" s="152"/>
      <c r="FK898" s="152"/>
      <c r="FL898" s="152"/>
      <c r="FM898" s="152"/>
      <c r="FN898" s="152"/>
      <c r="FO898" s="152"/>
      <c r="FP898" s="152"/>
      <c r="FQ898" s="152"/>
      <c r="FR898" s="152"/>
      <c r="FS898" s="152"/>
      <c r="FT898" s="152"/>
      <c r="FU898" s="152"/>
      <c r="FV898" s="152"/>
      <c r="FW898" s="152"/>
      <c r="FX898" s="152"/>
      <c r="FY898" s="152"/>
      <c r="FZ898" s="152"/>
      <c r="GA898" s="152"/>
      <c r="GB898" s="152"/>
      <c r="GC898" s="152"/>
      <c r="GD898" s="152"/>
      <c r="GE898" s="152"/>
      <c r="GF898" s="152"/>
      <c r="GG898" s="152"/>
      <c r="GH898" s="152"/>
      <c r="GI898" s="152"/>
      <c r="GJ898" s="152"/>
      <c r="GK898" s="152"/>
      <c r="GL898" s="152"/>
      <c r="GM898" s="152"/>
      <c r="GN898" s="152"/>
      <c r="GO898" s="152"/>
      <c r="GP898" s="152"/>
      <c r="GQ898" s="152"/>
      <c r="GR898" s="152"/>
      <c r="GS898" s="152"/>
      <c r="GT898" s="152"/>
      <c r="GU898" s="152"/>
      <c r="GV898" s="152"/>
      <c r="GW898" s="152"/>
      <c r="GX898" s="152"/>
      <c r="GY898" s="152"/>
      <c r="GZ898" s="152"/>
      <c r="HA898" s="152"/>
      <c r="HB898" s="152"/>
      <c r="HC898" s="152"/>
      <c r="HD898" s="152"/>
      <c r="HE898" s="152"/>
      <c r="HF898" s="152"/>
      <c r="HG898" s="152"/>
      <c r="HH898" s="152"/>
      <c r="HI898" s="152"/>
      <c r="HJ898" s="152"/>
      <c r="HK898" s="152"/>
      <c r="HL898" s="152"/>
      <c r="HM898" s="152"/>
      <c r="HN898" s="152"/>
    </row>
    <row r="899" spans="1:222" s="119" customFormat="1" ht="69" customHeight="1">
      <c r="A899" s="298"/>
      <c r="B899" s="284" t="s">
        <v>29</v>
      </c>
      <c r="C899" s="310" t="s">
        <v>30</v>
      </c>
      <c r="D899" s="388">
        <v>485.08800000000002</v>
      </c>
      <c r="E899" s="388">
        <v>424.452</v>
      </c>
      <c r="F899" s="388">
        <v>394.13400000000001</v>
      </c>
      <c r="G899" s="388">
        <v>363.81599999999997</v>
      </c>
      <c r="H899" s="152"/>
      <c r="I899" s="152"/>
      <c r="J899" s="152"/>
      <c r="K899" s="152"/>
      <c r="L899" s="152"/>
      <c r="M899" s="152"/>
      <c r="N899" s="152"/>
      <c r="O899" s="152"/>
      <c r="P899" s="152"/>
      <c r="Q899" s="152"/>
      <c r="R899" s="152"/>
      <c r="S899" s="152"/>
      <c r="T899" s="152"/>
      <c r="U899" s="152"/>
      <c r="V899" s="152"/>
      <c r="W899" s="152"/>
      <c r="X899" s="152"/>
      <c r="Y899" s="152"/>
      <c r="Z899" s="152"/>
      <c r="AA899" s="152"/>
      <c r="AB899" s="152"/>
      <c r="AC899" s="152"/>
      <c r="AD899" s="152"/>
      <c r="AE899" s="152"/>
      <c r="AF899" s="152"/>
      <c r="AG899" s="152"/>
      <c r="AH899" s="152"/>
      <c r="AI899" s="152"/>
      <c r="AJ899" s="152"/>
      <c r="AK899" s="152"/>
      <c r="AL899" s="152"/>
      <c r="AM899" s="152"/>
      <c r="AN899" s="152"/>
      <c r="AO899" s="152"/>
      <c r="AP899" s="152"/>
      <c r="AQ899" s="152"/>
      <c r="AR899" s="152"/>
      <c r="AS899" s="152"/>
      <c r="AT899" s="152"/>
      <c r="AU899" s="152"/>
      <c r="AV899" s="152"/>
      <c r="AW899" s="152"/>
      <c r="AX899" s="152"/>
      <c r="AY899" s="152"/>
      <c r="AZ899" s="152"/>
      <c r="BA899" s="152"/>
      <c r="BB899" s="152"/>
      <c r="BC899" s="152"/>
      <c r="BD899" s="152"/>
      <c r="BE899" s="152"/>
      <c r="BF899" s="152"/>
      <c r="BG899" s="152"/>
      <c r="BH899" s="152"/>
      <c r="BI899" s="152"/>
      <c r="BJ899" s="152"/>
      <c r="BK899" s="152"/>
      <c r="BL899" s="152"/>
      <c r="BM899" s="152"/>
      <c r="BN899" s="152"/>
      <c r="BO899" s="152"/>
      <c r="BP899" s="152"/>
      <c r="BQ899" s="152"/>
      <c r="BR899" s="152"/>
      <c r="BS899" s="152"/>
      <c r="BT899" s="152"/>
      <c r="BU899" s="152"/>
      <c r="BV899" s="152"/>
      <c r="BW899" s="152"/>
      <c r="BX899" s="152"/>
      <c r="BY899" s="152"/>
      <c r="BZ899" s="152"/>
      <c r="CA899" s="152"/>
      <c r="CB899" s="152"/>
      <c r="CC899" s="152"/>
      <c r="CD899" s="152"/>
      <c r="CE899" s="152"/>
      <c r="CF899" s="152"/>
      <c r="CG899" s="152"/>
      <c r="CH899" s="152"/>
      <c r="CI899" s="152"/>
      <c r="CJ899" s="152"/>
      <c r="CK899" s="152"/>
      <c r="CL899" s="152"/>
      <c r="CM899" s="152"/>
      <c r="CN899" s="152"/>
      <c r="CO899" s="152"/>
      <c r="CP899" s="152"/>
      <c r="CQ899" s="152"/>
      <c r="CR899" s="152"/>
      <c r="CS899" s="152"/>
      <c r="CT899" s="152"/>
      <c r="CU899" s="152"/>
      <c r="CV899" s="152"/>
      <c r="CW899" s="152"/>
      <c r="CX899" s="152"/>
      <c r="CY899" s="152"/>
      <c r="CZ899" s="152"/>
      <c r="DA899" s="152"/>
      <c r="DB899" s="152"/>
      <c r="DC899" s="152"/>
      <c r="DD899" s="152"/>
      <c r="DE899" s="152"/>
      <c r="DF899" s="152"/>
      <c r="DG899" s="152"/>
      <c r="DH899" s="152"/>
      <c r="DI899" s="152"/>
      <c r="DJ899" s="152"/>
      <c r="DK899" s="152"/>
      <c r="DL899" s="152"/>
      <c r="DM899" s="152"/>
      <c r="DN899" s="152"/>
      <c r="DO899" s="152"/>
      <c r="DP899" s="152"/>
      <c r="DQ899" s="152"/>
      <c r="DR899" s="152"/>
      <c r="DS899" s="152"/>
      <c r="DT899" s="152"/>
      <c r="DU899" s="152"/>
      <c r="DV899" s="152"/>
      <c r="DW899" s="152"/>
      <c r="DX899" s="152"/>
      <c r="DY899" s="152"/>
      <c r="DZ899" s="152"/>
      <c r="EA899" s="152"/>
      <c r="EB899" s="152"/>
      <c r="EC899" s="152"/>
      <c r="ED899" s="152"/>
      <c r="EE899" s="152"/>
      <c r="EF899" s="152"/>
      <c r="EG899" s="152"/>
      <c r="EH899" s="152"/>
      <c r="EI899" s="152"/>
      <c r="EJ899" s="152"/>
      <c r="EK899" s="152"/>
      <c r="EL899" s="152"/>
      <c r="EM899" s="152"/>
      <c r="EN899" s="152"/>
      <c r="EO899" s="152"/>
      <c r="EP899" s="152"/>
      <c r="EQ899" s="152"/>
      <c r="ER899" s="152"/>
      <c r="ES899" s="152"/>
      <c r="ET899" s="152"/>
      <c r="EU899" s="152"/>
      <c r="EV899" s="152"/>
      <c r="EW899" s="152"/>
      <c r="EX899" s="152"/>
      <c r="EY899" s="152"/>
      <c r="EZ899" s="152"/>
      <c r="FA899" s="152"/>
      <c r="FB899" s="152"/>
      <c r="FC899" s="152"/>
      <c r="FD899" s="152"/>
      <c r="FE899" s="152"/>
      <c r="FF899" s="152"/>
      <c r="FG899" s="152"/>
      <c r="FH899" s="152"/>
      <c r="FI899" s="152"/>
      <c r="FJ899" s="152"/>
      <c r="FK899" s="152"/>
      <c r="FL899" s="152"/>
      <c r="FM899" s="152"/>
      <c r="FN899" s="152"/>
      <c r="FO899" s="152"/>
      <c r="FP899" s="152"/>
      <c r="FQ899" s="152"/>
      <c r="FR899" s="152"/>
      <c r="FS899" s="152"/>
      <c r="FT899" s="152"/>
      <c r="FU899" s="152"/>
      <c r="FV899" s="152"/>
      <c r="FW899" s="152"/>
      <c r="FX899" s="152"/>
      <c r="FY899" s="152"/>
      <c r="FZ899" s="152"/>
      <c r="GA899" s="152"/>
      <c r="GB899" s="152"/>
      <c r="GC899" s="152"/>
      <c r="GD899" s="152"/>
      <c r="GE899" s="152"/>
      <c r="GF899" s="152"/>
      <c r="GG899" s="152"/>
      <c r="GH899" s="152"/>
      <c r="GI899" s="152"/>
      <c r="GJ899" s="152"/>
      <c r="GK899" s="152"/>
      <c r="GL899" s="152"/>
      <c r="GM899" s="152"/>
      <c r="GN899" s="152"/>
      <c r="GO899" s="152"/>
      <c r="GP899" s="152"/>
      <c r="GQ899" s="152"/>
      <c r="GR899" s="152"/>
      <c r="GS899" s="152"/>
      <c r="GT899" s="152"/>
      <c r="GU899" s="152"/>
      <c r="GV899" s="152"/>
      <c r="GW899" s="152"/>
      <c r="GX899" s="152"/>
      <c r="GY899" s="152"/>
      <c r="GZ899" s="152"/>
      <c r="HA899" s="152"/>
      <c r="HB899" s="152"/>
      <c r="HC899" s="152"/>
      <c r="HD899" s="152"/>
      <c r="HE899" s="152"/>
      <c r="HF899" s="152"/>
      <c r="HG899" s="152"/>
      <c r="HH899" s="152"/>
      <c r="HI899" s="152"/>
      <c r="HJ899" s="152"/>
      <c r="HK899" s="152"/>
      <c r="HL899" s="152"/>
      <c r="HM899" s="152"/>
      <c r="HN899" s="152"/>
    </row>
    <row r="900" spans="1:222" s="119" customFormat="1" ht="57.95" customHeight="1">
      <c r="A900" s="298"/>
      <c r="B900" s="284" t="s">
        <v>31</v>
      </c>
      <c r="C900" s="310" t="s">
        <v>32</v>
      </c>
      <c r="D900" s="388">
        <v>485.08800000000002</v>
      </c>
      <c r="E900" s="388">
        <v>424.452</v>
      </c>
      <c r="F900" s="388">
        <v>394.13400000000001</v>
      </c>
      <c r="G900" s="388">
        <v>363.81599999999997</v>
      </c>
    </row>
    <row r="901" spans="1:222" s="164" customFormat="1" ht="27.2" customHeight="1">
      <c r="A901" s="298"/>
      <c r="B901" s="347" t="s">
        <v>3516</v>
      </c>
      <c r="C901" s="346"/>
      <c r="D901" s="388"/>
      <c r="E901" s="388"/>
      <c r="F901" s="388"/>
      <c r="G901" s="388"/>
      <c r="H901" s="163"/>
      <c r="I901" s="163"/>
      <c r="J901" s="163"/>
      <c r="K901" s="163"/>
      <c r="L901" s="163"/>
      <c r="M901" s="163"/>
      <c r="N901" s="163"/>
      <c r="O901" s="163"/>
      <c r="P901" s="163"/>
      <c r="Q901" s="163"/>
      <c r="R901" s="163"/>
      <c r="S901" s="163"/>
      <c r="T901" s="163"/>
      <c r="U901" s="163"/>
      <c r="V901" s="163"/>
      <c r="W901" s="163"/>
      <c r="X901" s="163"/>
      <c r="Y901" s="163"/>
      <c r="Z901" s="163"/>
      <c r="AA901" s="163"/>
      <c r="AB901" s="163"/>
      <c r="AC901" s="163"/>
      <c r="AD901" s="163"/>
      <c r="AE901" s="163"/>
      <c r="AF901" s="163"/>
      <c r="AG901" s="163"/>
      <c r="AH901" s="163"/>
      <c r="AI901" s="163"/>
      <c r="AJ901" s="163"/>
      <c r="AK901" s="163"/>
      <c r="AL901" s="163"/>
      <c r="AM901" s="163"/>
      <c r="AN901" s="163"/>
      <c r="AO901" s="163"/>
      <c r="AP901" s="163"/>
      <c r="AQ901" s="163"/>
      <c r="AR901" s="163"/>
      <c r="AS901" s="163"/>
      <c r="AT901" s="163"/>
      <c r="AU901" s="163"/>
      <c r="AV901" s="163"/>
      <c r="AW901" s="163"/>
      <c r="AX901" s="163"/>
      <c r="AY901" s="163"/>
      <c r="AZ901" s="163"/>
      <c r="BA901" s="163"/>
      <c r="BB901" s="163"/>
      <c r="BC901" s="163"/>
      <c r="BD901" s="163"/>
      <c r="BE901" s="163"/>
      <c r="BF901" s="163"/>
      <c r="BG901" s="163"/>
      <c r="BH901" s="163"/>
      <c r="BI901" s="163"/>
      <c r="BJ901" s="163"/>
      <c r="BK901" s="163"/>
      <c r="BL901" s="163"/>
      <c r="BM901" s="163"/>
      <c r="BN901" s="163"/>
      <c r="BO901" s="163"/>
      <c r="BP901" s="163"/>
      <c r="BQ901" s="163"/>
      <c r="BR901" s="163"/>
      <c r="BS901" s="163"/>
      <c r="BT901" s="163"/>
      <c r="BU901" s="163"/>
      <c r="BV901" s="163"/>
      <c r="BW901" s="163"/>
      <c r="BX901" s="163"/>
      <c r="BY901" s="163"/>
      <c r="BZ901" s="163"/>
      <c r="CA901" s="163"/>
      <c r="CB901" s="163"/>
      <c r="CC901" s="163"/>
      <c r="CD901" s="163"/>
      <c r="CE901" s="163"/>
      <c r="CF901" s="163"/>
      <c r="CG901" s="163"/>
      <c r="CH901" s="163"/>
      <c r="CI901" s="163"/>
      <c r="CJ901" s="163"/>
      <c r="CK901" s="163"/>
      <c r="CL901" s="163"/>
      <c r="CM901" s="163"/>
      <c r="CN901" s="163"/>
      <c r="CO901" s="163"/>
      <c r="CP901" s="163"/>
      <c r="CQ901" s="163"/>
      <c r="CR901" s="163"/>
      <c r="CS901" s="163"/>
      <c r="CT901" s="163"/>
      <c r="CU901" s="163"/>
      <c r="CV901" s="163"/>
      <c r="CW901" s="163"/>
      <c r="CX901" s="163"/>
      <c r="CY901" s="163"/>
      <c r="CZ901" s="163"/>
      <c r="DA901" s="163"/>
      <c r="DB901" s="163"/>
      <c r="DC901" s="163"/>
      <c r="DD901" s="163"/>
      <c r="DE901" s="163"/>
      <c r="DF901" s="163"/>
      <c r="DG901" s="163"/>
      <c r="DH901" s="163"/>
      <c r="DI901" s="163"/>
      <c r="DJ901" s="163"/>
      <c r="DK901" s="163"/>
      <c r="DL901" s="163"/>
      <c r="DM901" s="163"/>
      <c r="DN901" s="163"/>
      <c r="DO901" s="163"/>
      <c r="DP901" s="163"/>
      <c r="DQ901" s="163"/>
      <c r="DR901" s="163"/>
      <c r="DS901" s="163"/>
      <c r="DT901" s="163"/>
      <c r="DU901" s="163"/>
      <c r="DV901" s="163"/>
      <c r="DW901" s="163"/>
      <c r="DX901" s="163"/>
      <c r="DY901" s="163"/>
      <c r="DZ901" s="163"/>
      <c r="EA901" s="163"/>
      <c r="EB901" s="163"/>
      <c r="EC901" s="163"/>
      <c r="ED901" s="163"/>
      <c r="EE901" s="163"/>
      <c r="EF901" s="163"/>
      <c r="EG901" s="163"/>
      <c r="EH901" s="163"/>
      <c r="EI901" s="163"/>
      <c r="EJ901" s="163"/>
      <c r="EK901" s="163"/>
      <c r="EL901" s="163"/>
      <c r="EM901" s="163"/>
      <c r="EN901" s="163"/>
      <c r="EO901" s="163"/>
      <c r="EP901" s="163"/>
      <c r="EQ901" s="163"/>
      <c r="ER901" s="163"/>
      <c r="ES901" s="163"/>
      <c r="ET901" s="163"/>
      <c r="EU901" s="163"/>
      <c r="EV901" s="163"/>
      <c r="EW901" s="163"/>
      <c r="EX901" s="163"/>
      <c r="EY901" s="163"/>
      <c r="EZ901" s="163"/>
      <c r="FA901" s="163"/>
      <c r="FB901" s="163"/>
      <c r="FC901" s="163"/>
      <c r="FD901" s="163"/>
      <c r="FE901" s="163"/>
      <c r="FF901" s="163"/>
      <c r="FG901" s="163"/>
      <c r="FH901" s="163"/>
      <c r="FI901" s="163"/>
      <c r="FJ901" s="163"/>
      <c r="FK901" s="163"/>
      <c r="FL901" s="163"/>
      <c r="FM901" s="163"/>
      <c r="FN901" s="163"/>
      <c r="FO901" s="163"/>
      <c r="FP901" s="163"/>
      <c r="FQ901" s="163"/>
      <c r="FR901" s="163"/>
      <c r="FS901" s="163"/>
      <c r="FT901" s="163"/>
      <c r="FU901" s="163"/>
      <c r="FV901" s="163"/>
      <c r="FW901" s="163"/>
      <c r="FX901" s="163"/>
      <c r="FY901" s="163"/>
      <c r="FZ901" s="163"/>
      <c r="GA901" s="163"/>
      <c r="GB901" s="163"/>
      <c r="GC901" s="163"/>
      <c r="GD901" s="163"/>
      <c r="GE901" s="163"/>
      <c r="GF901" s="163"/>
      <c r="GG901" s="163"/>
      <c r="GH901" s="163"/>
      <c r="GI901" s="163"/>
      <c r="GJ901" s="163"/>
      <c r="GK901" s="163"/>
      <c r="GL901" s="163"/>
      <c r="GM901" s="163"/>
      <c r="GN901" s="163"/>
      <c r="GO901" s="163"/>
      <c r="GP901" s="163"/>
      <c r="GQ901" s="163"/>
      <c r="GR901" s="163"/>
      <c r="GS901" s="163"/>
      <c r="GT901" s="163"/>
      <c r="GU901" s="163"/>
      <c r="GV901" s="163"/>
      <c r="GW901" s="163"/>
      <c r="GX901" s="163"/>
      <c r="GY901" s="163"/>
      <c r="GZ901" s="163"/>
      <c r="HA901" s="163"/>
      <c r="HB901" s="163"/>
      <c r="HC901" s="163"/>
      <c r="HD901" s="163"/>
      <c r="HE901" s="163"/>
      <c r="HF901" s="163"/>
      <c r="HG901" s="163"/>
      <c r="HH901" s="163"/>
      <c r="HI901" s="163"/>
      <c r="HJ901" s="163"/>
      <c r="HK901" s="163"/>
      <c r="HL901" s="163"/>
      <c r="HM901" s="163"/>
      <c r="HN901" s="163"/>
    </row>
    <row r="902" spans="1:222" s="115" customFormat="1" ht="27.75" customHeight="1">
      <c r="A902" s="320"/>
      <c r="B902" s="348" t="s">
        <v>3517</v>
      </c>
      <c r="C902" s="312" t="s">
        <v>3518</v>
      </c>
      <c r="D902" s="397">
        <v>464.22399999999999</v>
      </c>
      <c r="E902" s="397">
        <v>406.19599999999997</v>
      </c>
      <c r="F902" s="397">
        <v>377.18200000000002</v>
      </c>
      <c r="G902" s="397">
        <v>348.16799999999995</v>
      </c>
      <c r="H902" s="154"/>
      <c r="I902" s="154"/>
      <c r="J902" s="154"/>
      <c r="K902" s="154"/>
      <c r="L902" s="154"/>
      <c r="M902" s="154"/>
      <c r="N902" s="154"/>
      <c r="O902" s="154"/>
      <c r="P902" s="154"/>
      <c r="Q902" s="154"/>
      <c r="R902" s="154"/>
      <c r="S902" s="154"/>
      <c r="T902" s="154"/>
      <c r="U902" s="154"/>
      <c r="V902" s="154"/>
      <c r="W902" s="154"/>
      <c r="X902" s="154"/>
      <c r="Y902" s="154"/>
      <c r="Z902" s="154"/>
      <c r="AA902" s="154"/>
      <c r="AB902" s="154"/>
      <c r="AC902" s="154"/>
      <c r="AD902" s="154"/>
      <c r="AE902" s="154"/>
      <c r="AF902" s="154"/>
      <c r="AG902" s="154"/>
      <c r="AH902" s="154"/>
      <c r="AI902" s="154"/>
      <c r="AJ902" s="154"/>
      <c r="AK902" s="154"/>
      <c r="AL902" s="154"/>
      <c r="AM902" s="154"/>
      <c r="AN902" s="154"/>
      <c r="AO902" s="154"/>
      <c r="AP902" s="154"/>
      <c r="AQ902" s="154"/>
      <c r="AR902" s="154"/>
      <c r="AS902" s="154"/>
      <c r="AT902" s="154"/>
      <c r="AU902" s="154"/>
      <c r="AV902" s="154"/>
      <c r="AW902" s="154"/>
      <c r="AX902" s="154"/>
      <c r="AY902" s="154"/>
      <c r="AZ902" s="154"/>
      <c r="BA902" s="154"/>
      <c r="BB902" s="154"/>
      <c r="BC902" s="154"/>
      <c r="BD902" s="154"/>
      <c r="BE902" s="154"/>
      <c r="BF902" s="154"/>
      <c r="BG902" s="154"/>
      <c r="BH902" s="154"/>
      <c r="BI902" s="154"/>
      <c r="BJ902" s="154"/>
      <c r="BK902" s="154"/>
      <c r="BL902" s="154"/>
      <c r="BM902" s="154"/>
      <c r="BN902" s="154"/>
      <c r="BO902" s="154"/>
      <c r="BP902" s="154"/>
      <c r="BQ902" s="154"/>
      <c r="BR902" s="154"/>
      <c r="BS902" s="154"/>
      <c r="BT902" s="154"/>
      <c r="BU902" s="154"/>
      <c r="BV902" s="154"/>
      <c r="BW902" s="154"/>
      <c r="BX902" s="154"/>
      <c r="BY902" s="154"/>
      <c r="BZ902" s="154"/>
      <c r="CA902" s="154"/>
      <c r="CB902" s="154"/>
      <c r="CC902" s="154"/>
      <c r="CD902" s="154"/>
      <c r="CE902" s="154"/>
      <c r="CF902" s="154"/>
      <c r="CG902" s="154"/>
      <c r="CH902" s="154"/>
      <c r="CI902" s="154"/>
      <c r="CJ902" s="154"/>
      <c r="CK902" s="154"/>
      <c r="CL902" s="154"/>
      <c r="CM902" s="154"/>
      <c r="CN902" s="154"/>
      <c r="CO902" s="154"/>
      <c r="CP902" s="154"/>
      <c r="CQ902" s="154"/>
      <c r="CR902" s="154"/>
      <c r="CS902" s="154"/>
      <c r="CT902" s="154"/>
      <c r="CU902" s="154"/>
      <c r="CV902" s="154"/>
      <c r="CW902" s="154"/>
      <c r="CX902" s="154"/>
      <c r="CY902" s="154"/>
      <c r="CZ902" s="154"/>
      <c r="DA902" s="154"/>
      <c r="DB902" s="154"/>
      <c r="DC902" s="154"/>
      <c r="DD902" s="154"/>
      <c r="DE902" s="154"/>
      <c r="DF902" s="154"/>
      <c r="DG902" s="154"/>
      <c r="DH902" s="154"/>
      <c r="DI902" s="154"/>
      <c r="DJ902" s="154"/>
      <c r="DK902" s="154"/>
      <c r="DL902" s="154"/>
      <c r="DM902" s="154"/>
      <c r="DN902" s="154"/>
      <c r="DO902" s="154"/>
      <c r="DP902" s="154"/>
      <c r="DQ902" s="154"/>
      <c r="DR902" s="154"/>
      <c r="DS902" s="154"/>
      <c r="DT902" s="154"/>
      <c r="DU902" s="154"/>
      <c r="DV902" s="154"/>
      <c r="DW902" s="154"/>
      <c r="DX902" s="154"/>
      <c r="DY902" s="154"/>
      <c r="DZ902" s="154"/>
      <c r="EA902" s="154"/>
      <c r="EB902" s="154"/>
      <c r="EC902" s="154"/>
      <c r="ED902" s="154"/>
      <c r="EE902" s="154"/>
      <c r="EF902" s="154"/>
      <c r="EG902" s="154"/>
      <c r="EH902" s="154"/>
      <c r="EI902" s="154"/>
      <c r="EJ902" s="154"/>
      <c r="EK902" s="154"/>
      <c r="EL902" s="154"/>
      <c r="EM902" s="154"/>
      <c r="EN902" s="154"/>
      <c r="EO902" s="154"/>
      <c r="EP902" s="154"/>
      <c r="EQ902" s="154"/>
      <c r="ER902" s="154"/>
      <c r="ES902" s="154"/>
      <c r="ET902" s="154"/>
      <c r="EU902" s="154"/>
      <c r="EV902" s="154"/>
      <c r="EW902" s="154"/>
      <c r="EX902" s="154"/>
      <c r="EY902" s="154"/>
      <c r="EZ902" s="154"/>
      <c r="FA902" s="154"/>
      <c r="FB902" s="154"/>
      <c r="FC902" s="154"/>
      <c r="FD902" s="154"/>
      <c r="FE902" s="154"/>
      <c r="FF902" s="154"/>
      <c r="FG902" s="154"/>
      <c r="FH902" s="154"/>
      <c r="FI902" s="154"/>
      <c r="FJ902" s="154"/>
      <c r="FK902" s="154"/>
      <c r="FL902" s="154"/>
      <c r="FM902" s="154"/>
      <c r="FN902" s="154"/>
      <c r="FO902" s="154"/>
      <c r="FP902" s="154"/>
      <c r="FQ902" s="154"/>
      <c r="FR902" s="154"/>
      <c r="FS902" s="154"/>
      <c r="FT902" s="154"/>
      <c r="FU902" s="154"/>
      <c r="FV902" s="154"/>
      <c r="FW902" s="154"/>
      <c r="FX902" s="154"/>
      <c r="FY902" s="154"/>
      <c r="FZ902" s="154"/>
      <c r="GA902" s="154"/>
      <c r="GB902" s="154"/>
      <c r="GC902" s="154"/>
      <c r="GD902" s="154"/>
      <c r="GE902" s="154"/>
      <c r="GF902" s="154"/>
      <c r="GG902" s="154"/>
      <c r="GH902" s="154"/>
      <c r="GI902" s="154"/>
      <c r="GJ902" s="154"/>
      <c r="GK902" s="154"/>
      <c r="GL902" s="154"/>
      <c r="GM902" s="154"/>
      <c r="GN902" s="154"/>
      <c r="GO902" s="154"/>
      <c r="GP902" s="154"/>
      <c r="GQ902" s="154"/>
      <c r="GR902" s="154"/>
      <c r="GS902" s="154"/>
      <c r="GT902" s="154"/>
      <c r="GU902" s="154"/>
      <c r="GV902" s="154"/>
      <c r="GW902" s="154"/>
      <c r="GX902" s="154"/>
      <c r="GY902" s="154"/>
      <c r="GZ902" s="154"/>
      <c r="HA902" s="154"/>
      <c r="HB902" s="154"/>
      <c r="HC902" s="154"/>
      <c r="HD902" s="154"/>
      <c r="HE902" s="154"/>
      <c r="HF902" s="154"/>
      <c r="HG902" s="154"/>
      <c r="HH902" s="154"/>
      <c r="HI902" s="154"/>
      <c r="HJ902" s="154"/>
      <c r="HK902" s="154"/>
      <c r="HL902" s="154"/>
      <c r="HM902" s="154"/>
      <c r="HN902" s="154"/>
    </row>
    <row r="903" spans="1:222" s="115" customFormat="1" ht="39.6" customHeight="1">
      <c r="A903" s="320"/>
      <c r="B903" s="348" t="s">
        <v>3519</v>
      </c>
      <c r="C903" s="312" t="s">
        <v>3520</v>
      </c>
      <c r="D903" s="397">
        <v>464.22399999999999</v>
      </c>
      <c r="E903" s="397">
        <v>406.19599999999997</v>
      </c>
      <c r="F903" s="397">
        <v>377.18200000000002</v>
      </c>
      <c r="G903" s="397">
        <v>348.16799999999995</v>
      </c>
      <c r="H903" s="154"/>
      <c r="I903" s="154"/>
      <c r="J903" s="154"/>
      <c r="K903" s="154"/>
      <c r="L903" s="154"/>
      <c r="M903" s="154"/>
      <c r="N903" s="154"/>
      <c r="O903" s="154"/>
      <c r="P903" s="154"/>
      <c r="Q903" s="154"/>
      <c r="R903" s="154"/>
      <c r="S903" s="154"/>
      <c r="T903" s="154"/>
      <c r="U903" s="154"/>
      <c r="V903" s="154"/>
      <c r="W903" s="154"/>
      <c r="X903" s="154"/>
      <c r="Y903" s="154"/>
      <c r="Z903" s="154"/>
      <c r="AA903" s="154"/>
      <c r="AB903" s="154"/>
      <c r="AC903" s="154"/>
      <c r="AD903" s="154"/>
      <c r="AE903" s="154"/>
      <c r="AF903" s="154"/>
      <c r="AG903" s="154"/>
      <c r="AH903" s="154"/>
      <c r="AI903" s="154"/>
      <c r="AJ903" s="154"/>
      <c r="AK903" s="154"/>
      <c r="AL903" s="154"/>
      <c r="AM903" s="154"/>
      <c r="AN903" s="154"/>
      <c r="AO903" s="154"/>
      <c r="AP903" s="154"/>
      <c r="AQ903" s="154"/>
      <c r="AR903" s="154"/>
      <c r="AS903" s="154"/>
      <c r="AT903" s="154"/>
      <c r="AU903" s="154"/>
      <c r="AV903" s="154"/>
      <c r="AW903" s="154"/>
      <c r="AX903" s="154"/>
      <c r="AY903" s="154"/>
      <c r="AZ903" s="154"/>
      <c r="BA903" s="154"/>
      <c r="BB903" s="154"/>
      <c r="BC903" s="154"/>
      <c r="BD903" s="154"/>
      <c r="BE903" s="154"/>
      <c r="BF903" s="154"/>
      <c r="BG903" s="154"/>
      <c r="BH903" s="154"/>
      <c r="BI903" s="154"/>
      <c r="BJ903" s="154"/>
      <c r="BK903" s="154"/>
      <c r="BL903" s="154"/>
      <c r="BM903" s="154"/>
      <c r="BN903" s="154"/>
      <c r="BO903" s="154"/>
      <c r="BP903" s="154"/>
      <c r="BQ903" s="154"/>
      <c r="BR903" s="154"/>
      <c r="BS903" s="154"/>
      <c r="BT903" s="154"/>
      <c r="BU903" s="154"/>
      <c r="BV903" s="154"/>
      <c r="BW903" s="154"/>
      <c r="BX903" s="154"/>
      <c r="BY903" s="154"/>
      <c r="BZ903" s="154"/>
      <c r="CA903" s="154"/>
      <c r="CB903" s="154"/>
      <c r="CC903" s="154"/>
      <c r="CD903" s="154"/>
      <c r="CE903" s="154"/>
      <c r="CF903" s="154"/>
      <c r="CG903" s="154"/>
      <c r="CH903" s="154"/>
      <c r="CI903" s="154"/>
      <c r="CJ903" s="154"/>
      <c r="CK903" s="154"/>
      <c r="CL903" s="154"/>
      <c r="CM903" s="154"/>
      <c r="CN903" s="154"/>
      <c r="CO903" s="154"/>
      <c r="CP903" s="154"/>
      <c r="CQ903" s="154"/>
      <c r="CR903" s="154"/>
      <c r="CS903" s="154"/>
      <c r="CT903" s="154"/>
      <c r="CU903" s="154"/>
      <c r="CV903" s="154"/>
      <c r="CW903" s="154"/>
      <c r="CX903" s="154"/>
      <c r="CY903" s="154"/>
      <c r="CZ903" s="154"/>
      <c r="DA903" s="154"/>
      <c r="DB903" s="154"/>
      <c r="DC903" s="154"/>
      <c r="DD903" s="154"/>
      <c r="DE903" s="154"/>
      <c r="DF903" s="154"/>
      <c r="DG903" s="154"/>
      <c r="DH903" s="154"/>
      <c r="DI903" s="154"/>
      <c r="DJ903" s="154"/>
      <c r="DK903" s="154"/>
      <c r="DL903" s="154"/>
      <c r="DM903" s="154"/>
      <c r="DN903" s="154"/>
      <c r="DO903" s="154"/>
      <c r="DP903" s="154"/>
      <c r="DQ903" s="154"/>
      <c r="DR903" s="154"/>
      <c r="DS903" s="154"/>
      <c r="DT903" s="154"/>
      <c r="DU903" s="154"/>
      <c r="DV903" s="154"/>
      <c r="DW903" s="154"/>
      <c r="DX903" s="154"/>
      <c r="DY903" s="154"/>
      <c r="DZ903" s="154"/>
      <c r="EA903" s="154"/>
      <c r="EB903" s="154"/>
      <c r="EC903" s="154"/>
      <c r="ED903" s="154"/>
      <c r="EE903" s="154"/>
      <c r="EF903" s="154"/>
      <c r="EG903" s="154"/>
      <c r="EH903" s="154"/>
      <c r="EI903" s="154"/>
      <c r="EJ903" s="154"/>
      <c r="EK903" s="154"/>
      <c r="EL903" s="154"/>
      <c r="EM903" s="154"/>
      <c r="EN903" s="154"/>
      <c r="EO903" s="154"/>
      <c r="EP903" s="154"/>
      <c r="EQ903" s="154"/>
      <c r="ER903" s="154"/>
      <c r="ES903" s="154"/>
      <c r="ET903" s="154"/>
      <c r="EU903" s="154"/>
      <c r="EV903" s="154"/>
      <c r="EW903" s="154"/>
      <c r="EX903" s="154"/>
      <c r="EY903" s="154"/>
      <c r="EZ903" s="154"/>
      <c r="FA903" s="154"/>
      <c r="FB903" s="154"/>
      <c r="FC903" s="154"/>
      <c r="FD903" s="154"/>
      <c r="FE903" s="154"/>
      <c r="FF903" s="154"/>
      <c r="FG903" s="154"/>
      <c r="FH903" s="154"/>
      <c r="FI903" s="154"/>
      <c r="FJ903" s="154"/>
      <c r="FK903" s="154"/>
      <c r="FL903" s="154"/>
      <c r="FM903" s="154"/>
      <c r="FN903" s="154"/>
      <c r="FO903" s="154"/>
      <c r="FP903" s="154"/>
      <c r="FQ903" s="154"/>
      <c r="FR903" s="154"/>
      <c r="FS903" s="154"/>
      <c r="FT903" s="154"/>
      <c r="FU903" s="154"/>
      <c r="FV903" s="154"/>
      <c r="FW903" s="154"/>
      <c r="FX903" s="154"/>
      <c r="FY903" s="154"/>
      <c r="FZ903" s="154"/>
      <c r="GA903" s="154"/>
      <c r="GB903" s="154"/>
      <c r="GC903" s="154"/>
      <c r="GD903" s="154"/>
      <c r="GE903" s="154"/>
      <c r="GF903" s="154"/>
      <c r="GG903" s="154"/>
      <c r="GH903" s="154"/>
      <c r="GI903" s="154"/>
      <c r="GJ903" s="154"/>
      <c r="GK903" s="154"/>
      <c r="GL903" s="154"/>
      <c r="GM903" s="154"/>
      <c r="GN903" s="154"/>
      <c r="GO903" s="154"/>
      <c r="GP903" s="154"/>
      <c r="GQ903" s="154"/>
      <c r="GR903" s="154"/>
      <c r="GS903" s="154"/>
      <c r="GT903" s="154"/>
      <c r="GU903" s="154"/>
      <c r="GV903" s="154"/>
      <c r="GW903" s="154"/>
      <c r="GX903" s="154"/>
      <c r="GY903" s="154"/>
      <c r="GZ903" s="154"/>
      <c r="HA903" s="154"/>
      <c r="HB903" s="154"/>
      <c r="HC903" s="154"/>
      <c r="HD903" s="154"/>
      <c r="HE903" s="154"/>
      <c r="HF903" s="154"/>
      <c r="HG903" s="154"/>
      <c r="HH903" s="154"/>
      <c r="HI903" s="154"/>
      <c r="HJ903" s="154"/>
      <c r="HK903" s="154"/>
      <c r="HL903" s="154"/>
      <c r="HM903" s="154"/>
      <c r="HN903" s="154"/>
    </row>
    <row r="904" spans="1:222" s="119" customFormat="1" ht="42.6" customHeight="1">
      <c r="A904" s="320"/>
      <c r="B904" s="348" t="s">
        <v>3521</v>
      </c>
      <c r="C904" s="312" t="s">
        <v>3522</v>
      </c>
      <c r="D904" s="397">
        <v>1121.44</v>
      </c>
      <c r="E904" s="397">
        <v>981.25999999999988</v>
      </c>
      <c r="F904" s="397">
        <v>911.17</v>
      </c>
      <c r="G904" s="397">
        <v>841.07999999999993</v>
      </c>
      <c r="H904" s="152"/>
      <c r="I904" s="152"/>
      <c r="J904" s="152"/>
      <c r="K904" s="152"/>
      <c r="L904" s="152"/>
      <c r="M904" s="152"/>
      <c r="N904" s="152"/>
      <c r="O904" s="152"/>
      <c r="P904" s="152"/>
      <c r="Q904" s="152"/>
      <c r="R904" s="152"/>
      <c r="S904" s="152"/>
      <c r="T904" s="152"/>
      <c r="U904" s="152"/>
      <c r="V904" s="152"/>
      <c r="W904" s="152"/>
      <c r="X904" s="152"/>
      <c r="Y904" s="152"/>
      <c r="Z904" s="152"/>
      <c r="AA904" s="152"/>
      <c r="AB904" s="152"/>
      <c r="AC904" s="152"/>
      <c r="AD904" s="152"/>
      <c r="AE904" s="152"/>
      <c r="AF904" s="152"/>
      <c r="AG904" s="152"/>
      <c r="AH904" s="152"/>
      <c r="AI904" s="152"/>
      <c r="AJ904" s="152"/>
      <c r="AK904" s="152"/>
      <c r="AL904" s="152"/>
      <c r="AM904" s="152"/>
      <c r="AN904" s="152"/>
      <c r="AO904" s="152"/>
      <c r="AP904" s="152"/>
      <c r="AQ904" s="152"/>
      <c r="AR904" s="152"/>
      <c r="AS904" s="152"/>
      <c r="AT904" s="152"/>
      <c r="AU904" s="152"/>
      <c r="AV904" s="152"/>
      <c r="AW904" s="152"/>
      <c r="AX904" s="152"/>
      <c r="AY904" s="152"/>
      <c r="AZ904" s="152"/>
      <c r="BA904" s="152"/>
      <c r="BB904" s="152"/>
      <c r="BC904" s="152"/>
      <c r="BD904" s="152"/>
      <c r="BE904" s="152"/>
      <c r="BF904" s="152"/>
      <c r="BG904" s="152"/>
      <c r="BH904" s="152"/>
      <c r="BI904" s="152"/>
      <c r="BJ904" s="152"/>
      <c r="BK904" s="152"/>
      <c r="BL904" s="152"/>
      <c r="BM904" s="152"/>
      <c r="BN904" s="152"/>
      <c r="BO904" s="152"/>
      <c r="BP904" s="152"/>
      <c r="BQ904" s="152"/>
      <c r="BR904" s="152"/>
      <c r="BS904" s="152"/>
      <c r="BT904" s="152"/>
      <c r="BU904" s="152"/>
      <c r="BV904" s="152"/>
      <c r="BW904" s="152"/>
      <c r="BX904" s="152"/>
      <c r="BY904" s="152"/>
      <c r="BZ904" s="152"/>
      <c r="CA904" s="152"/>
      <c r="CB904" s="152"/>
      <c r="CC904" s="152"/>
      <c r="CD904" s="152"/>
      <c r="CE904" s="152"/>
      <c r="CF904" s="152"/>
      <c r="CG904" s="152"/>
      <c r="CH904" s="152"/>
      <c r="CI904" s="152"/>
      <c r="CJ904" s="152"/>
      <c r="CK904" s="152"/>
      <c r="CL904" s="152"/>
      <c r="CM904" s="152"/>
      <c r="CN904" s="152"/>
      <c r="CO904" s="152"/>
      <c r="CP904" s="152"/>
      <c r="CQ904" s="152"/>
      <c r="CR904" s="152"/>
      <c r="CS904" s="152"/>
      <c r="CT904" s="152"/>
      <c r="CU904" s="152"/>
      <c r="CV904" s="152"/>
      <c r="CW904" s="152"/>
      <c r="CX904" s="152"/>
      <c r="CY904" s="152"/>
      <c r="CZ904" s="152"/>
      <c r="DA904" s="152"/>
      <c r="DB904" s="152"/>
      <c r="DC904" s="152"/>
      <c r="DD904" s="152"/>
      <c r="DE904" s="152"/>
      <c r="DF904" s="152"/>
      <c r="DG904" s="152"/>
      <c r="DH904" s="152"/>
      <c r="DI904" s="152"/>
      <c r="DJ904" s="152"/>
      <c r="DK904" s="152"/>
      <c r="DL904" s="152"/>
      <c r="DM904" s="152"/>
      <c r="DN904" s="152"/>
      <c r="DO904" s="152"/>
      <c r="DP904" s="152"/>
      <c r="DQ904" s="152"/>
      <c r="DR904" s="152"/>
      <c r="DS904" s="152"/>
      <c r="DT904" s="152"/>
      <c r="DU904" s="152"/>
      <c r="DV904" s="152"/>
      <c r="DW904" s="152"/>
      <c r="DX904" s="152"/>
      <c r="DY904" s="152"/>
      <c r="DZ904" s="152"/>
      <c r="EA904" s="152"/>
      <c r="EB904" s="152"/>
      <c r="EC904" s="152"/>
      <c r="ED904" s="152"/>
      <c r="EE904" s="152"/>
      <c r="EF904" s="152"/>
      <c r="EG904" s="152"/>
      <c r="EH904" s="152"/>
      <c r="EI904" s="152"/>
      <c r="EJ904" s="152"/>
      <c r="EK904" s="152"/>
      <c r="EL904" s="152"/>
      <c r="EM904" s="152"/>
      <c r="EN904" s="152"/>
      <c r="EO904" s="152"/>
      <c r="EP904" s="152"/>
      <c r="EQ904" s="152"/>
      <c r="ER904" s="152"/>
      <c r="ES904" s="152"/>
      <c r="ET904" s="152"/>
      <c r="EU904" s="152"/>
      <c r="EV904" s="152"/>
      <c r="EW904" s="152"/>
      <c r="EX904" s="152"/>
      <c r="EY904" s="152"/>
      <c r="EZ904" s="152"/>
      <c r="FA904" s="152"/>
      <c r="FB904" s="152"/>
      <c r="FC904" s="152"/>
      <c r="FD904" s="152"/>
      <c r="FE904" s="152"/>
      <c r="FF904" s="152"/>
      <c r="FG904" s="152"/>
      <c r="FH904" s="152"/>
      <c r="FI904" s="152"/>
      <c r="FJ904" s="152"/>
      <c r="FK904" s="152"/>
      <c r="FL904" s="152"/>
      <c r="FM904" s="152"/>
      <c r="FN904" s="152"/>
      <c r="FO904" s="152"/>
      <c r="FP904" s="152"/>
      <c r="FQ904" s="152"/>
      <c r="FR904" s="152"/>
      <c r="FS904" s="152"/>
      <c r="FT904" s="152"/>
      <c r="FU904" s="152"/>
      <c r="FV904" s="152"/>
      <c r="FW904" s="152"/>
      <c r="FX904" s="152"/>
      <c r="FY904" s="152"/>
      <c r="FZ904" s="152"/>
      <c r="GA904" s="152"/>
      <c r="GB904" s="152"/>
      <c r="GC904" s="152"/>
      <c r="GD904" s="152"/>
      <c r="GE904" s="152"/>
      <c r="GF904" s="152"/>
      <c r="GG904" s="152"/>
      <c r="GH904" s="152"/>
      <c r="GI904" s="152"/>
      <c r="GJ904" s="152"/>
      <c r="GK904" s="152"/>
      <c r="GL904" s="152"/>
      <c r="GM904" s="152"/>
      <c r="GN904" s="152"/>
      <c r="GO904" s="152"/>
      <c r="GP904" s="152"/>
      <c r="GQ904" s="152"/>
      <c r="GR904" s="152"/>
      <c r="GS904" s="152"/>
      <c r="GT904" s="152"/>
      <c r="GU904" s="152"/>
      <c r="GV904" s="152"/>
      <c r="GW904" s="152"/>
      <c r="GX904" s="152"/>
      <c r="GY904" s="152"/>
      <c r="GZ904" s="152"/>
      <c r="HA904" s="152"/>
      <c r="HB904" s="152"/>
      <c r="HC904" s="152"/>
      <c r="HD904" s="152"/>
      <c r="HE904" s="152"/>
      <c r="HF904" s="152"/>
      <c r="HG904" s="152"/>
      <c r="HH904" s="152"/>
      <c r="HI904" s="152"/>
      <c r="HJ904" s="152"/>
      <c r="HK904" s="152"/>
      <c r="HL904" s="152"/>
      <c r="HM904" s="152"/>
      <c r="HN904" s="152"/>
    </row>
    <row r="905" spans="1:222" s="119" customFormat="1" ht="46.9" customHeight="1">
      <c r="A905" s="320"/>
      <c r="B905" s="348" t="s">
        <v>3523</v>
      </c>
      <c r="C905" s="312" t="s">
        <v>3524</v>
      </c>
      <c r="D905" s="397">
        <v>1345.7280000000001</v>
      </c>
      <c r="E905" s="397">
        <v>1177.5119999999997</v>
      </c>
      <c r="F905" s="397">
        <v>1093.404</v>
      </c>
      <c r="G905" s="397">
        <v>1009.2959999999998</v>
      </c>
      <c r="H905" s="152"/>
      <c r="I905" s="152"/>
      <c r="J905" s="152"/>
      <c r="K905" s="152"/>
      <c r="L905" s="152"/>
      <c r="M905" s="152"/>
      <c r="N905" s="152"/>
      <c r="O905" s="152"/>
      <c r="P905" s="152"/>
      <c r="Q905" s="152"/>
      <c r="R905" s="152"/>
      <c r="S905" s="152"/>
      <c r="T905" s="152"/>
      <c r="U905" s="152"/>
      <c r="V905" s="152"/>
      <c r="W905" s="152"/>
      <c r="X905" s="152"/>
      <c r="Y905" s="152"/>
      <c r="Z905" s="152"/>
      <c r="AA905" s="152"/>
      <c r="AB905" s="152"/>
      <c r="AC905" s="152"/>
      <c r="AD905" s="152"/>
      <c r="AE905" s="152"/>
      <c r="AF905" s="152"/>
      <c r="AG905" s="152"/>
      <c r="AH905" s="152"/>
      <c r="AI905" s="152"/>
      <c r="AJ905" s="152"/>
      <c r="AK905" s="152"/>
      <c r="AL905" s="152"/>
      <c r="AM905" s="152"/>
      <c r="AN905" s="152"/>
      <c r="AO905" s="152"/>
      <c r="AP905" s="152"/>
      <c r="AQ905" s="152"/>
      <c r="AR905" s="152"/>
      <c r="AS905" s="152"/>
      <c r="AT905" s="152"/>
      <c r="AU905" s="152"/>
      <c r="AV905" s="152"/>
      <c r="AW905" s="152"/>
      <c r="AX905" s="152"/>
      <c r="AY905" s="152"/>
      <c r="AZ905" s="152"/>
      <c r="BA905" s="152"/>
      <c r="BB905" s="152"/>
      <c r="BC905" s="152"/>
      <c r="BD905" s="152"/>
      <c r="BE905" s="152"/>
      <c r="BF905" s="152"/>
      <c r="BG905" s="152"/>
      <c r="BH905" s="152"/>
      <c r="BI905" s="152"/>
      <c r="BJ905" s="152"/>
      <c r="BK905" s="152"/>
      <c r="BL905" s="152"/>
      <c r="BM905" s="152"/>
      <c r="BN905" s="152"/>
      <c r="BO905" s="152"/>
      <c r="BP905" s="152"/>
      <c r="BQ905" s="152"/>
      <c r="BR905" s="152"/>
      <c r="BS905" s="152"/>
      <c r="BT905" s="152"/>
      <c r="BU905" s="152"/>
      <c r="BV905" s="152"/>
      <c r="BW905" s="152"/>
      <c r="BX905" s="152"/>
      <c r="BY905" s="152"/>
      <c r="BZ905" s="152"/>
      <c r="CA905" s="152"/>
      <c r="CB905" s="152"/>
      <c r="CC905" s="152"/>
      <c r="CD905" s="152"/>
      <c r="CE905" s="152"/>
      <c r="CF905" s="152"/>
      <c r="CG905" s="152"/>
      <c r="CH905" s="152"/>
      <c r="CI905" s="152"/>
      <c r="CJ905" s="152"/>
      <c r="CK905" s="152"/>
      <c r="CL905" s="152"/>
      <c r="CM905" s="152"/>
      <c r="CN905" s="152"/>
      <c r="CO905" s="152"/>
      <c r="CP905" s="152"/>
      <c r="CQ905" s="152"/>
      <c r="CR905" s="152"/>
      <c r="CS905" s="152"/>
      <c r="CT905" s="152"/>
      <c r="CU905" s="152"/>
      <c r="CV905" s="152"/>
      <c r="CW905" s="152"/>
      <c r="CX905" s="152"/>
      <c r="CY905" s="152"/>
      <c r="CZ905" s="152"/>
      <c r="DA905" s="152"/>
      <c r="DB905" s="152"/>
      <c r="DC905" s="152"/>
      <c r="DD905" s="152"/>
      <c r="DE905" s="152"/>
      <c r="DF905" s="152"/>
      <c r="DG905" s="152"/>
      <c r="DH905" s="152"/>
      <c r="DI905" s="152"/>
      <c r="DJ905" s="152"/>
      <c r="DK905" s="152"/>
      <c r="DL905" s="152"/>
      <c r="DM905" s="152"/>
      <c r="DN905" s="152"/>
      <c r="DO905" s="152"/>
      <c r="DP905" s="152"/>
      <c r="DQ905" s="152"/>
      <c r="DR905" s="152"/>
      <c r="DS905" s="152"/>
      <c r="DT905" s="152"/>
      <c r="DU905" s="152"/>
      <c r="DV905" s="152"/>
      <c r="DW905" s="152"/>
      <c r="DX905" s="152"/>
      <c r="DY905" s="152"/>
      <c r="DZ905" s="152"/>
      <c r="EA905" s="152"/>
      <c r="EB905" s="152"/>
      <c r="EC905" s="152"/>
      <c r="ED905" s="152"/>
      <c r="EE905" s="152"/>
      <c r="EF905" s="152"/>
      <c r="EG905" s="152"/>
      <c r="EH905" s="152"/>
      <c r="EI905" s="152"/>
      <c r="EJ905" s="152"/>
      <c r="EK905" s="152"/>
      <c r="EL905" s="152"/>
      <c r="EM905" s="152"/>
      <c r="EN905" s="152"/>
      <c r="EO905" s="152"/>
      <c r="EP905" s="152"/>
      <c r="EQ905" s="152"/>
      <c r="ER905" s="152"/>
      <c r="ES905" s="152"/>
      <c r="ET905" s="152"/>
      <c r="EU905" s="152"/>
      <c r="EV905" s="152"/>
      <c r="EW905" s="152"/>
      <c r="EX905" s="152"/>
      <c r="EY905" s="152"/>
      <c r="EZ905" s="152"/>
      <c r="FA905" s="152"/>
      <c r="FB905" s="152"/>
      <c r="FC905" s="152"/>
      <c r="FD905" s="152"/>
      <c r="FE905" s="152"/>
      <c r="FF905" s="152"/>
      <c r="FG905" s="152"/>
      <c r="FH905" s="152"/>
      <c r="FI905" s="152"/>
      <c r="FJ905" s="152"/>
      <c r="FK905" s="152"/>
      <c r="FL905" s="152"/>
      <c r="FM905" s="152"/>
      <c r="FN905" s="152"/>
      <c r="FO905" s="152"/>
      <c r="FP905" s="152"/>
      <c r="FQ905" s="152"/>
      <c r="FR905" s="152"/>
      <c r="FS905" s="152"/>
      <c r="FT905" s="152"/>
      <c r="FU905" s="152"/>
      <c r="FV905" s="152"/>
      <c r="FW905" s="152"/>
      <c r="FX905" s="152"/>
      <c r="FY905" s="152"/>
      <c r="FZ905" s="152"/>
      <c r="GA905" s="152"/>
      <c r="GB905" s="152"/>
      <c r="GC905" s="152"/>
      <c r="GD905" s="152"/>
      <c r="GE905" s="152"/>
      <c r="GF905" s="152"/>
      <c r="GG905" s="152"/>
      <c r="GH905" s="152"/>
      <c r="GI905" s="152"/>
      <c r="GJ905" s="152"/>
      <c r="GK905" s="152"/>
      <c r="GL905" s="152"/>
      <c r="GM905" s="152"/>
      <c r="GN905" s="152"/>
      <c r="GO905" s="152"/>
      <c r="GP905" s="152"/>
      <c r="GQ905" s="152"/>
      <c r="GR905" s="152"/>
      <c r="GS905" s="152"/>
      <c r="GT905" s="152"/>
      <c r="GU905" s="152"/>
      <c r="GV905" s="152"/>
      <c r="GW905" s="152"/>
      <c r="GX905" s="152"/>
      <c r="GY905" s="152"/>
      <c r="GZ905" s="152"/>
      <c r="HA905" s="152"/>
      <c r="HB905" s="152"/>
      <c r="HC905" s="152"/>
      <c r="HD905" s="152"/>
      <c r="HE905" s="152"/>
      <c r="HF905" s="152"/>
      <c r="HG905" s="152"/>
      <c r="HH905" s="152"/>
      <c r="HI905" s="152"/>
      <c r="HJ905" s="152"/>
      <c r="HK905" s="152"/>
      <c r="HL905" s="152"/>
      <c r="HM905" s="152"/>
      <c r="HN905" s="152"/>
    </row>
    <row r="906" spans="1:222" s="156" customFormat="1" ht="53.65" customHeight="1">
      <c r="A906" s="320"/>
      <c r="B906" s="348" t="s">
        <v>3525</v>
      </c>
      <c r="C906" s="312" t="s">
        <v>3526</v>
      </c>
      <c r="D906" s="397">
        <v>1486.56</v>
      </c>
      <c r="E906" s="397">
        <v>1300.7399999999998</v>
      </c>
      <c r="F906" s="397">
        <v>1207.83</v>
      </c>
      <c r="G906" s="397">
        <v>1114.9199999999998</v>
      </c>
      <c r="H906" s="155"/>
      <c r="I906" s="155"/>
      <c r="J906" s="155"/>
      <c r="K906" s="155"/>
      <c r="L906" s="155"/>
      <c r="M906" s="155"/>
      <c r="N906" s="155"/>
      <c r="O906" s="155"/>
      <c r="P906" s="155"/>
      <c r="Q906" s="155"/>
      <c r="R906" s="155"/>
      <c r="S906" s="155"/>
      <c r="T906" s="155"/>
      <c r="U906" s="155"/>
      <c r="V906" s="155"/>
      <c r="W906" s="155"/>
      <c r="X906" s="155"/>
      <c r="Y906" s="155"/>
      <c r="Z906" s="155"/>
      <c r="AA906" s="155"/>
      <c r="AB906" s="155"/>
      <c r="AC906" s="155"/>
      <c r="AD906" s="155"/>
      <c r="AE906" s="155"/>
      <c r="AF906" s="155"/>
      <c r="AG906" s="155"/>
      <c r="AH906" s="155"/>
      <c r="AI906" s="155"/>
      <c r="AJ906" s="155"/>
      <c r="AK906" s="155"/>
      <c r="AL906" s="155"/>
      <c r="AM906" s="155"/>
      <c r="AN906" s="155"/>
      <c r="AO906" s="155"/>
      <c r="AP906" s="155"/>
      <c r="AQ906" s="155"/>
      <c r="AR906" s="155"/>
      <c r="AS906" s="155"/>
      <c r="AT906" s="155"/>
      <c r="AU906" s="155"/>
      <c r="AV906" s="155"/>
      <c r="AW906" s="155"/>
      <c r="AX906" s="155"/>
      <c r="AY906" s="155"/>
      <c r="AZ906" s="155"/>
      <c r="BA906" s="155"/>
      <c r="BB906" s="155"/>
      <c r="BC906" s="155"/>
      <c r="BD906" s="155"/>
      <c r="BE906" s="155"/>
      <c r="BF906" s="155"/>
      <c r="BG906" s="155"/>
      <c r="BH906" s="155"/>
      <c r="BI906" s="155"/>
      <c r="BJ906" s="155"/>
      <c r="BK906" s="155"/>
      <c r="BL906" s="155"/>
      <c r="BM906" s="155"/>
      <c r="BN906" s="155"/>
      <c r="BO906" s="155"/>
      <c r="BP906" s="155"/>
      <c r="BQ906" s="155"/>
      <c r="BR906" s="155"/>
      <c r="BS906" s="155"/>
      <c r="BT906" s="155"/>
      <c r="BU906" s="155"/>
      <c r="BV906" s="155"/>
      <c r="BW906" s="155"/>
      <c r="BX906" s="155"/>
      <c r="BY906" s="155"/>
      <c r="BZ906" s="155"/>
      <c r="CA906" s="155"/>
      <c r="CB906" s="155"/>
      <c r="CC906" s="155"/>
      <c r="CD906" s="155"/>
      <c r="CE906" s="155"/>
      <c r="CF906" s="155"/>
      <c r="CG906" s="155"/>
      <c r="CH906" s="155"/>
      <c r="CI906" s="155"/>
      <c r="CJ906" s="155"/>
      <c r="CK906" s="155"/>
      <c r="CL906" s="155"/>
      <c r="CM906" s="155"/>
      <c r="CN906" s="155"/>
      <c r="CO906" s="155"/>
      <c r="CP906" s="155"/>
      <c r="CQ906" s="155"/>
      <c r="CR906" s="155"/>
      <c r="CS906" s="155"/>
      <c r="CT906" s="155"/>
      <c r="CU906" s="155"/>
      <c r="CV906" s="155"/>
      <c r="CW906" s="155"/>
      <c r="CX906" s="155"/>
      <c r="CY906" s="155"/>
      <c r="CZ906" s="155"/>
      <c r="DA906" s="155"/>
      <c r="DB906" s="155"/>
      <c r="DC906" s="155"/>
      <c r="DD906" s="155"/>
      <c r="DE906" s="155"/>
      <c r="DF906" s="155"/>
      <c r="DG906" s="155"/>
      <c r="DH906" s="155"/>
      <c r="DI906" s="155"/>
      <c r="DJ906" s="155"/>
      <c r="DK906" s="155"/>
      <c r="DL906" s="155"/>
      <c r="DM906" s="155"/>
      <c r="DN906" s="155"/>
      <c r="DO906" s="155"/>
      <c r="DP906" s="155"/>
      <c r="DQ906" s="155"/>
      <c r="DR906" s="155"/>
      <c r="DS906" s="155"/>
      <c r="DT906" s="155"/>
      <c r="DU906" s="155"/>
      <c r="DV906" s="155"/>
      <c r="DW906" s="155"/>
      <c r="DX906" s="155"/>
      <c r="DY906" s="155"/>
      <c r="DZ906" s="155"/>
      <c r="EA906" s="155"/>
      <c r="EB906" s="155"/>
      <c r="EC906" s="155"/>
      <c r="ED906" s="155"/>
      <c r="EE906" s="155"/>
      <c r="EF906" s="155"/>
      <c r="EG906" s="155"/>
      <c r="EH906" s="155"/>
      <c r="EI906" s="155"/>
      <c r="EJ906" s="155"/>
      <c r="EK906" s="155"/>
      <c r="EL906" s="155"/>
      <c r="EM906" s="155"/>
      <c r="EN906" s="155"/>
      <c r="EO906" s="155"/>
      <c r="EP906" s="155"/>
      <c r="EQ906" s="155"/>
      <c r="ER906" s="155"/>
      <c r="ES906" s="155"/>
      <c r="ET906" s="155"/>
      <c r="EU906" s="155"/>
      <c r="EV906" s="155"/>
      <c r="EW906" s="155"/>
      <c r="EX906" s="155"/>
      <c r="EY906" s="155"/>
      <c r="EZ906" s="155"/>
      <c r="FA906" s="155"/>
      <c r="FB906" s="155"/>
      <c r="FC906" s="155"/>
      <c r="FD906" s="155"/>
      <c r="FE906" s="155"/>
      <c r="FF906" s="155"/>
      <c r="FG906" s="155"/>
      <c r="FH906" s="155"/>
      <c r="FI906" s="155"/>
      <c r="FJ906" s="155"/>
      <c r="FK906" s="155"/>
      <c r="FL906" s="155"/>
      <c r="FM906" s="155"/>
      <c r="FN906" s="155"/>
      <c r="FO906" s="155"/>
      <c r="FP906" s="155"/>
      <c r="FQ906" s="155"/>
      <c r="FR906" s="155"/>
      <c r="FS906" s="155"/>
      <c r="FT906" s="155"/>
      <c r="FU906" s="155"/>
      <c r="FV906" s="155"/>
      <c r="FW906" s="155"/>
      <c r="FX906" s="155"/>
      <c r="FY906" s="155"/>
      <c r="FZ906" s="155"/>
      <c r="GA906" s="155"/>
      <c r="GB906" s="155"/>
      <c r="GC906" s="155"/>
      <c r="GD906" s="155"/>
      <c r="GE906" s="155"/>
      <c r="GF906" s="155"/>
      <c r="GG906" s="155"/>
      <c r="GH906" s="155"/>
      <c r="GI906" s="155"/>
      <c r="GJ906" s="155"/>
      <c r="GK906" s="155"/>
      <c r="GL906" s="155"/>
      <c r="GM906" s="155"/>
      <c r="GN906" s="155"/>
      <c r="GO906" s="155"/>
      <c r="GP906" s="155"/>
      <c r="GQ906" s="155"/>
      <c r="GR906" s="155"/>
      <c r="GS906" s="155"/>
      <c r="GT906" s="155"/>
      <c r="GU906" s="155"/>
      <c r="GV906" s="155"/>
      <c r="GW906" s="155"/>
      <c r="GX906" s="155"/>
      <c r="GY906" s="155"/>
      <c r="GZ906" s="155"/>
      <c r="HA906" s="155"/>
      <c r="HB906" s="155"/>
      <c r="HC906" s="155"/>
      <c r="HD906" s="155"/>
      <c r="HE906" s="155"/>
      <c r="HF906" s="155"/>
      <c r="HG906" s="155"/>
      <c r="HH906" s="155"/>
      <c r="HI906" s="155"/>
      <c r="HJ906" s="155"/>
      <c r="HK906" s="155"/>
      <c r="HL906" s="155"/>
      <c r="HM906" s="155"/>
      <c r="HN906" s="155"/>
    </row>
    <row r="907" spans="1:222" s="119" customFormat="1" ht="27.75" customHeight="1">
      <c r="A907" s="320"/>
      <c r="B907" s="348" t="s">
        <v>3527</v>
      </c>
      <c r="C907" s="312" t="s">
        <v>3528</v>
      </c>
      <c r="D907" s="397">
        <v>1716.0640000000001</v>
      </c>
      <c r="E907" s="397">
        <v>1501.5559999999998</v>
      </c>
      <c r="F907" s="397">
        <v>1394.3019999999999</v>
      </c>
      <c r="G907" s="397">
        <v>1287.048</v>
      </c>
      <c r="H907" s="152"/>
      <c r="I907" s="152"/>
      <c r="J907" s="152"/>
      <c r="K907" s="152"/>
      <c r="L907" s="152"/>
      <c r="M907" s="152"/>
      <c r="N907" s="152"/>
      <c r="O907" s="152"/>
      <c r="P907" s="152"/>
      <c r="Q907" s="152"/>
      <c r="R907" s="152"/>
      <c r="S907" s="152"/>
      <c r="T907" s="152"/>
      <c r="U907" s="152"/>
      <c r="V907" s="152"/>
      <c r="W907" s="152"/>
      <c r="X907" s="152"/>
      <c r="Y907" s="152"/>
      <c r="Z907" s="152"/>
      <c r="AA907" s="152"/>
      <c r="AB907" s="152"/>
      <c r="AC907" s="152"/>
      <c r="AD907" s="152"/>
      <c r="AE907" s="152"/>
      <c r="AF907" s="152"/>
      <c r="AG907" s="152"/>
      <c r="AH907" s="152"/>
      <c r="AI907" s="152"/>
      <c r="AJ907" s="152"/>
      <c r="AK907" s="152"/>
      <c r="AL907" s="152"/>
      <c r="AM907" s="152"/>
      <c r="AN907" s="152"/>
      <c r="AO907" s="152"/>
      <c r="AP907" s="152"/>
      <c r="AQ907" s="152"/>
      <c r="AR907" s="152"/>
      <c r="AS907" s="152"/>
      <c r="AT907" s="152"/>
      <c r="AU907" s="152"/>
      <c r="AV907" s="152"/>
      <c r="AW907" s="152"/>
      <c r="AX907" s="152"/>
      <c r="AY907" s="152"/>
      <c r="AZ907" s="152"/>
      <c r="BA907" s="152"/>
      <c r="BB907" s="152"/>
      <c r="BC907" s="152"/>
      <c r="BD907" s="152"/>
      <c r="BE907" s="152"/>
      <c r="BF907" s="152"/>
      <c r="BG907" s="152"/>
      <c r="BH907" s="152"/>
      <c r="BI907" s="152"/>
      <c r="BJ907" s="152"/>
      <c r="BK907" s="152"/>
      <c r="BL907" s="152"/>
      <c r="BM907" s="152"/>
      <c r="BN907" s="152"/>
      <c r="BO907" s="152"/>
      <c r="BP907" s="152"/>
      <c r="BQ907" s="152"/>
      <c r="BR907" s="152"/>
      <c r="BS907" s="152"/>
      <c r="BT907" s="152"/>
      <c r="BU907" s="152"/>
      <c r="BV907" s="152"/>
      <c r="BW907" s="152"/>
      <c r="BX907" s="152"/>
      <c r="BY907" s="152"/>
      <c r="BZ907" s="152"/>
      <c r="CA907" s="152"/>
      <c r="CB907" s="152"/>
      <c r="CC907" s="152"/>
      <c r="CD907" s="152"/>
      <c r="CE907" s="152"/>
      <c r="CF907" s="152"/>
      <c r="CG907" s="152"/>
      <c r="CH907" s="152"/>
      <c r="CI907" s="152"/>
      <c r="CJ907" s="152"/>
      <c r="CK907" s="152"/>
      <c r="CL907" s="152"/>
      <c r="CM907" s="152"/>
      <c r="CN907" s="152"/>
      <c r="CO907" s="152"/>
      <c r="CP907" s="152"/>
      <c r="CQ907" s="152"/>
      <c r="CR907" s="152"/>
      <c r="CS907" s="152"/>
      <c r="CT907" s="152"/>
      <c r="CU907" s="152"/>
      <c r="CV907" s="152"/>
      <c r="CW907" s="152"/>
      <c r="CX907" s="152"/>
      <c r="CY907" s="152"/>
      <c r="CZ907" s="152"/>
      <c r="DA907" s="152"/>
      <c r="DB907" s="152"/>
      <c r="DC907" s="152"/>
      <c r="DD907" s="152"/>
      <c r="DE907" s="152"/>
      <c r="DF907" s="152"/>
      <c r="DG907" s="152"/>
      <c r="DH907" s="152"/>
      <c r="DI907" s="152"/>
      <c r="DJ907" s="152"/>
      <c r="DK907" s="152"/>
      <c r="DL907" s="152"/>
      <c r="DM907" s="152"/>
      <c r="DN907" s="152"/>
      <c r="DO907" s="152"/>
      <c r="DP907" s="152"/>
      <c r="DQ907" s="152"/>
      <c r="DR907" s="152"/>
      <c r="DS907" s="152"/>
      <c r="DT907" s="152"/>
      <c r="DU907" s="152"/>
      <c r="DV907" s="152"/>
      <c r="DW907" s="152"/>
      <c r="DX907" s="152"/>
      <c r="DY907" s="152"/>
      <c r="DZ907" s="152"/>
      <c r="EA907" s="152"/>
      <c r="EB907" s="152"/>
      <c r="EC907" s="152"/>
      <c r="ED907" s="152"/>
      <c r="EE907" s="152"/>
      <c r="EF907" s="152"/>
      <c r="EG907" s="152"/>
      <c r="EH907" s="152"/>
      <c r="EI907" s="152"/>
      <c r="EJ907" s="152"/>
      <c r="EK907" s="152"/>
      <c r="EL907" s="152"/>
      <c r="EM907" s="152"/>
      <c r="EN907" s="152"/>
      <c r="EO907" s="152"/>
      <c r="EP907" s="152"/>
      <c r="EQ907" s="152"/>
      <c r="ER907" s="152"/>
      <c r="ES907" s="152"/>
      <c r="ET907" s="152"/>
      <c r="EU907" s="152"/>
      <c r="EV907" s="152"/>
      <c r="EW907" s="152"/>
      <c r="EX907" s="152"/>
      <c r="EY907" s="152"/>
      <c r="EZ907" s="152"/>
      <c r="FA907" s="152"/>
      <c r="FB907" s="152"/>
      <c r="FC907" s="152"/>
      <c r="FD907" s="152"/>
      <c r="FE907" s="152"/>
      <c r="FF907" s="152"/>
      <c r="FG907" s="152"/>
      <c r="FH907" s="152"/>
      <c r="FI907" s="152"/>
      <c r="FJ907" s="152"/>
      <c r="FK907" s="152"/>
      <c r="FL907" s="152"/>
      <c r="FM907" s="152"/>
      <c r="FN907" s="152"/>
      <c r="FO907" s="152"/>
      <c r="FP907" s="152"/>
      <c r="FQ907" s="152"/>
      <c r="FR907" s="152"/>
      <c r="FS907" s="152"/>
      <c r="FT907" s="152"/>
      <c r="FU907" s="152"/>
      <c r="FV907" s="152"/>
      <c r="FW907" s="152"/>
      <c r="FX907" s="152"/>
      <c r="FY907" s="152"/>
      <c r="FZ907" s="152"/>
      <c r="GA907" s="152"/>
      <c r="GB907" s="152"/>
      <c r="GC907" s="152"/>
      <c r="GD907" s="152"/>
      <c r="GE907" s="152"/>
      <c r="GF907" s="152"/>
      <c r="GG907" s="152"/>
      <c r="GH907" s="152"/>
      <c r="GI907" s="152"/>
      <c r="GJ907" s="152"/>
      <c r="GK907" s="152"/>
      <c r="GL907" s="152"/>
      <c r="GM907" s="152"/>
      <c r="GN907" s="152"/>
      <c r="GO907" s="152"/>
      <c r="GP907" s="152"/>
      <c r="GQ907" s="152"/>
      <c r="GR907" s="152"/>
      <c r="GS907" s="152"/>
      <c r="GT907" s="152"/>
      <c r="GU907" s="152"/>
      <c r="GV907" s="152"/>
      <c r="GW907" s="152"/>
      <c r="GX907" s="152"/>
      <c r="GY907" s="152"/>
      <c r="GZ907" s="152"/>
      <c r="HA907" s="152"/>
      <c r="HB907" s="152"/>
      <c r="HC907" s="152"/>
      <c r="HD907" s="152"/>
      <c r="HE907" s="152"/>
      <c r="HF907" s="152"/>
      <c r="HG907" s="152"/>
      <c r="HH907" s="152"/>
      <c r="HI907" s="152"/>
      <c r="HJ907" s="152"/>
      <c r="HK907" s="152"/>
      <c r="HL907" s="152"/>
      <c r="HM907" s="152"/>
      <c r="HN907" s="152"/>
    </row>
    <row r="908" spans="1:222" s="119" customFormat="1" ht="27.75" customHeight="1">
      <c r="A908" s="320"/>
      <c r="B908" s="348" t="s">
        <v>3529</v>
      </c>
      <c r="C908" s="312" t="s">
        <v>3530</v>
      </c>
      <c r="D908" s="397">
        <v>39.120000000000005</v>
      </c>
      <c r="E908" s="397">
        <v>34.229999999999997</v>
      </c>
      <c r="F908" s="397">
        <v>31.785</v>
      </c>
      <c r="G908" s="397">
        <v>29.339999999999996</v>
      </c>
      <c r="H908" s="152"/>
      <c r="I908" s="152"/>
      <c r="J908" s="152"/>
      <c r="K908" s="152"/>
      <c r="L908" s="152"/>
      <c r="M908" s="152"/>
      <c r="N908" s="152"/>
      <c r="O908" s="152"/>
      <c r="P908" s="152"/>
      <c r="Q908" s="152"/>
      <c r="R908" s="152"/>
      <c r="S908" s="152"/>
      <c r="T908" s="152"/>
      <c r="U908" s="152"/>
      <c r="V908" s="152"/>
      <c r="W908" s="152"/>
      <c r="X908" s="152"/>
      <c r="Y908" s="152"/>
      <c r="Z908" s="152"/>
      <c r="AA908" s="152"/>
      <c r="AB908" s="152"/>
      <c r="AC908" s="152"/>
      <c r="AD908" s="152"/>
      <c r="AE908" s="152"/>
      <c r="AF908" s="152"/>
      <c r="AG908" s="152"/>
      <c r="AH908" s="152"/>
      <c r="AI908" s="152"/>
      <c r="AJ908" s="152"/>
      <c r="AK908" s="152"/>
      <c r="AL908" s="152"/>
      <c r="AM908" s="152"/>
      <c r="AN908" s="152"/>
      <c r="AO908" s="152"/>
      <c r="AP908" s="152"/>
      <c r="AQ908" s="152"/>
      <c r="AR908" s="152"/>
      <c r="AS908" s="152"/>
      <c r="AT908" s="152"/>
      <c r="AU908" s="152"/>
      <c r="AV908" s="152"/>
      <c r="AW908" s="152"/>
      <c r="AX908" s="152"/>
      <c r="AY908" s="152"/>
      <c r="AZ908" s="152"/>
      <c r="BA908" s="152"/>
      <c r="BB908" s="152"/>
      <c r="BC908" s="152"/>
      <c r="BD908" s="152"/>
      <c r="BE908" s="152"/>
      <c r="BF908" s="152"/>
      <c r="BG908" s="152"/>
      <c r="BH908" s="152"/>
      <c r="BI908" s="152"/>
      <c r="BJ908" s="152"/>
      <c r="BK908" s="152"/>
      <c r="BL908" s="152"/>
      <c r="BM908" s="152"/>
      <c r="BN908" s="152"/>
      <c r="BO908" s="152"/>
      <c r="BP908" s="152"/>
      <c r="BQ908" s="152"/>
      <c r="BR908" s="152"/>
      <c r="BS908" s="152"/>
      <c r="BT908" s="152"/>
      <c r="BU908" s="152"/>
      <c r="BV908" s="152"/>
      <c r="BW908" s="152"/>
      <c r="BX908" s="152"/>
      <c r="BY908" s="152"/>
      <c r="BZ908" s="152"/>
      <c r="CA908" s="152"/>
      <c r="CB908" s="152"/>
      <c r="CC908" s="152"/>
      <c r="CD908" s="152"/>
      <c r="CE908" s="152"/>
      <c r="CF908" s="152"/>
      <c r="CG908" s="152"/>
      <c r="CH908" s="152"/>
      <c r="CI908" s="152"/>
      <c r="CJ908" s="152"/>
      <c r="CK908" s="152"/>
      <c r="CL908" s="152"/>
      <c r="CM908" s="152"/>
      <c r="CN908" s="152"/>
      <c r="CO908" s="152"/>
      <c r="CP908" s="152"/>
      <c r="CQ908" s="152"/>
      <c r="CR908" s="152"/>
      <c r="CS908" s="152"/>
      <c r="CT908" s="152"/>
      <c r="CU908" s="152"/>
      <c r="CV908" s="152"/>
      <c r="CW908" s="152"/>
      <c r="CX908" s="152"/>
      <c r="CY908" s="152"/>
      <c r="CZ908" s="152"/>
      <c r="DA908" s="152"/>
      <c r="DB908" s="152"/>
      <c r="DC908" s="152"/>
      <c r="DD908" s="152"/>
      <c r="DE908" s="152"/>
      <c r="DF908" s="152"/>
      <c r="DG908" s="152"/>
      <c r="DH908" s="152"/>
      <c r="DI908" s="152"/>
      <c r="DJ908" s="152"/>
      <c r="DK908" s="152"/>
      <c r="DL908" s="152"/>
      <c r="DM908" s="152"/>
      <c r="DN908" s="152"/>
      <c r="DO908" s="152"/>
      <c r="DP908" s="152"/>
      <c r="DQ908" s="152"/>
      <c r="DR908" s="152"/>
      <c r="DS908" s="152"/>
      <c r="DT908" s="152"/>
      <c r="DU908" s="152"/>
      <c r="DV908" s="152"/>
      <c r="DW908" s="152"/>
      <c r="DX908" s="152"/>
      <c r="DY908" s="152"/>
      <c r="DZ908" s="152"/>
      <c r="EA908" s="152"/>
      <c r="EB908" s="152"/>
      <c r="EC908" s="152"/>
      <c r="ED908" s="152"/>
      <c r="EE908" s="152"/>
      <c r="EF908" s="152"/>
      <c r="EG908" s="152"/>
      <c r="EH908" s="152"/>
      <c r="EI908" s="152"/>
      <c r="EJ908" s="152"/>
      <c r="EK908" s="152"/>
      <c r="EL908" s="152"/>
      <c r="EM908" s="152"/>
      <c r="EN908" s="152"/>
      <c r="EO908" s="152"/>
      <c r="EP908" s="152"/>
      <c r="EQ908" s="152"/>
      <c r="ER908" s="152"/>
      <c r="ES908" s="152"/>
      <c r="ET908" s="152"/>
      <c r="EU908" s="152"/>
      <c r="EV908" s="152"/>
      <c r="EW908" s="152"/>
      <c r="EX908" s="152"/>
      <c r="EY908" s="152"/>
      <c r="EZ908" s="152"/>
      <c r="FA908" s="152"/>
      <c r="FB908" s="152"/>
      <c r="FC908" s="152"/>
      <c r="FD908" s="152"/>
      <c r="FE908" s="152"/>
      <c r="FF908" s="152"/>
      <c r="FG908" s="152"/>
      <c r="FH908" s="152"/>
      <c r="FI908" s="152"/>
      <c r="FJ908" s="152"/>
      <c r="FK908" s="152"/>
      <c r="FL908" s="152"/>
      <c r="FM908" s="152"/>
      <c r="FN908" s="152"/>
      <c r="FO908" s="152"/>
      <c r="FP908" s="152"/>
      <c r="FQ908" s="152"/>
      <c r="FR908" s="152"/>
      <c r="FS908" s="152"/>
      <c r="FT908" s="152"/>
      <c r="FU908" s="152"/>
      <c r="FV908" s="152"/>
      <c r="FW908" s="152"/>
      <c r="FX908" s="152"/>
      <c r="FY908" s="152"/>
      <c r="FZ908" s="152"/>
      <c r="GA908" s="152"/>
      <c r="GB908" s="152"/>
      <c r="GC908" s="152"/>
      <c r="GD908" s="152"/>
      <c r="GE908" s="152"/>
      <c r="GF908" s="152"/>
      <c r="GG908" s="152"/>
      <c r="GH908" s="152"/>
      <c r="GI908" s="152"/>
      <c r="GJ908" s="152"/>
      <c r="GK908" s="152"/>
      <c r="GL908" s="152"/>
      <c r="GM908" s="152"/>
      <c r="GN908" s="152"/>
      <c r="GO908" s="152"/>
      <c r="GP908" s="152"/>
      <c r="GQ908" s="152"/>
      <c r="GR908" s="152"/>
      <c r="GS908" s="152"/>
      <c r="GT908" s="152"/>
      <c r="GU908" s="152"/>
      <c r="GV908" s="152"/>
      <c r="GW908" s="152"/>
      <c r="GX908" s="152"/>
      <c r="GY908" s="152"/>
      <c r="GZ908" s="152"/>
      <c r="HA908" s="152"/>
      <c r="HB908" s="152"/>
      <c r="HC908" s="152"/>
      <c r="HD908" s="152"/>
      <c r="HE908" s="152"/>
      <c r="HF908" s="152"/>
      <c r="HG908" s="152"/>
      <c r="HH908" s="152"/>
      <c r="HI908" s="152"/>
      <c r="HJ908" s="152"/>
      <c r="HK908" s="152"/>
      <c r="HL908" s="152"/>
      <c r="HM908" s="152"/>
      <c r="HN908" s="152"/>
    </row>
    <row r="909" spans="1:222" s="115" customFormat="1" ht="27.75" customHeight="1">
      <c r="A909" s="320"/>
      <c r="B909" s="348" t="s">
        <v>3531</v>
      </c>
      <c r="C909" s="312" t="s">
        <v>3532</v>
      </c>
      <c r="D909" s="397">
        <v>39.120000000000005</v>
      </c>
      <c r="E909" s="397">
        <v>34.229999999999997</v>
      </c>
      <c r="F909" s="397">
        <v>31.785</v>
      </c>
      <c r="G909" s="397">
        <v>29.339999999999996</v>
      </c>
      <c r="H909" s="154"/>
      <c r="I909" s="154"/>
      <c r="J909" s="154"/>
      <c r="K909" s="154"/>
      <c r="L909" s="154"/>
      <c r="M909" s="154"/>
      <c r="N909" s="154"/>
      <c r="O909" s="154"/>
      <c r="P909" s="154"/>
      <c r="Q909" s="154"/>
      <c r="R909" s="154"/>
      <c r="S909" s="154"/>
      <c r="T909" s="154"/>
      <c r="U909" s="154"/>
      <c r="V909" s="154"/>
      <c r="W909" s="154"/>
      <c r="X909" s="154"/>
      <c r="Y909" s="154"/>
      <c r="Z909" s="154"/>
      <c r="AA909" s="154"/>
      <c r="AB909" s="154"/>
      <c r="AC909" s="154"/>
      <c r="AD909" s="154"/>
      <c r="AE909" s="154"/>
      <c r="AF909" s="154"/>
      <c r="AG909" s="154"/>
      <c r="AH909" s="154"/>
      <c r="AI909" s="154"/>
      <c r="AJ909" s="154"/>
      <c r="AK909" s="154"/>
      <c r="AL909" s="154"/>
      <c r="AM909" s="154"/>
      <c r="AN909" s="154"/>
      <c r="AO909" s="154"/>
      <c r="AP909" s="154"/>
      <c r="AQ909" s="154"/>
      <c r="AR909" s="154"/>
      <c r="AS909" s="154"/>
      <c r="AT909" s="154"/>
      <c r="AU909" s="154"/>
      <c r="AV909" s="154"/>
      <c r="AW909" s="154"/>
      <c r="AX909" s="154"/>
      <c r="AY909" s="154"/>
      <c r="AZ909" s="154"/>
      <c r="BA909" s="154"/>
      <c r="BB909" s="154"/>
      <c r="BC909" s="154"/>
      <c r="BD909" s="154"/>
      <c r="BE909" s="154"/>
      <c r="BF909" s="154"/>
      <c r="BG909" s="154"/>
      <c r="BH909" s="154"/>
      <c r="BI909" s="154"/>
      <c r="BJ909" s="154"/>
      <c r="BK909" s="154"/>
      <c r="BL909" s="154"/>
      <c r="BM909" s="154"/>
      <c r="BN909" s="154"/>
      <c r="BO909" s="154"/>
      <c r="BP909" s="154"/>
      <c r="BQ909" s="154"/>
      <c r="BR909" s="154"/>
      <c r="BS909" s="154"/>
      <c r="BT909" s="154"/>
      <c r="BU909" s="154"/>
      <c r="BV909" s="154"/>
      <c r="BW909" s="154"/>
      <c r="BX909" s="154"/>
      <c r="BY909" s="154"/>
      <c r="BZ909" s="154"/>
      <c r="CA909" s="154"/>
      <c r="CB909" s="154"/>
      <c r="CC909" s="154"/>
      <c r="CD909" s="154"/>
      <c r="CE909" s="154"/>
      <c r="CF909" s="154"/>
      <c r="CG909" s="154"/>
      <c r="CH909" s="154"/>
      <c r="CI909" s="154"/>
      <c r="CJ909" s="154"/>
      <c r="CK909" s="154"/>
      <c r="CL909" s="154"/>
      <c r="CM909" s="154"/>
      <c r="CN909" s="154"/>
      <c r="CO909" s="154"/>
      <c r="CP909" s="154"/>
      <c r="CQ909" s="154"/>
      <c r="CR909" s="154"/>
      <c r="CS909" s="154"/>
      <c r="CT909" s="154"/>
      <c r="CU909" s="154"/>
      <c r="CV909" s="154"/>
      <c r="CW909" s="154"/>
      <c r="CX909" s="154"/>
      <c r="CY909" s="154"/>
      <c r="CZ909" s="154"/>
      <c r="DA909" s="154"/>
      <c r="DB909" s="154"/>
      <c r="DC909" s="154"/>
      <c r="DD909" s="154"/>
      <c r="DE909" s="154"/>
      <c r="DF909" s="154"/>
      <c r="DG909" s="154"/>
      <c r="DH909" s="154"/>
      <c r="DI909" s="154"/>
      <c r="DJ909" s="154"/>
      <c r="DK909" s="154"/>
      <c r="DL909" s="154"/>
      <c r="DM909" s="154"/>
      <c r="DN909" s="154"/>
      <c r="DO909" s="154"/>
      <c r="DP909" s="154"/>
      <c r="DQ909" s="154"/>
      <c r="DR909" s="154"/>
      <c r="DS909" s="154"/>
      <c r="DT909" s="154"/>
      <c r="DU909" s="154"/>
      <c r="DV909" s="154"/>
      <c r="DW909" s="154"/>
      <c r="DX909" s="154"/>
      <c r="DY909" s="154"/>
      <c r="DZ909" s="154"/>
      <c r="EA909" s="154"/>
      <c r="EB909" s="154"/>
      <c r="EC909" s="154"/>
      <c r="ED909" s="154"/>
      <c r="EE909" s="154"/>
      <c r="EF909" s="154"/>
      <c r="EG909" s="154"/>
      <c r="EH909" s="154"/>
      <c r="EI909" s="154"/>
      <c r="EJ909" s="154"/>
      <c r="EK909" s="154"/>
      <c r="EL909" s="154"/>
      <c r="EM909" s="154"/>
      <c r="EN909" s="154"/>
      <c r="EO909" s="154"/>
      <c r="EP909" s="154"/>
      <c r="EQ909" s="154"/>
      <c r="ER909" s="154"/>
      <c r="ES909" s="154"/>
      <c r="ET909" s="154"/>
      <c r="EU909" s="154"/>
      <c r="EV909" s="154"/>
      <c r="EW909" s="154"/>
      <c r="EX909" s="154"/>
      <c r="EY909" s="154"/>
      <c r="EZ909" s="154"/>
      <c r="FA909" s="154"/>
      <c r="FB909" s="154"/>
      <c r="FC909" s="154"/>
      <c r="FD909" s="154"/>
      <c r="FE909" s="154"/>
      <c r="FF909" s="154"/>
      <c r="FG909" s="154"/>
      <c r="FH909" s="154"/>
      <c r="FI909" s="154"/>
      <c r="FJ909" s="154"/>
      <c r="FK909" s="154"/>
      <c r="FL909" s="154"/>
      <c r="FM909" s="154"/>
      <c r="FN909" s="154"/>
      <c r="FO909" s="154"/>
      <c r="FP909" s="154"/>
      <c r="FQ909" s="154"/>
      <c r="FR909" s="154"/>
      <c r="FS909" s="154"/>
      <c r="FT909" s="154"/>
      <c r="FU909" s="154"/>
      <c r="FV909" s="154"/>
      <c r="FW909" s="154"/>
      <c r="FX909" s="154"/>
      <c r="FY909" s="154"/>
      <c r="FZ909" s="154"/>
      <c r="GA909" s="154"/>
      <c r="GB909" s="154"/>
      <c r="GC909" s="154"/>
      <c r="GD909" s="154"/>
      <c r="GE909" s="154"/>
      <c r="GF909" s="154"/>
      <c r="GG909" s="154"/>
      <c r="GH909" s="154"/>
      <c r="GI909" s="154"/>
      <c r="GJ909" s="154"/>
      <c r="GK909" s="154"/>
      <c r="GL909" s="154"/>
      <c r="GM909" s="154"/>
      <c r="GN909" s="154"/>
      <c r="GO909" s="154"/>
      <c r="GP909" s="154"/>
      <c r="GQ909" s="154"/>
      <c r="GR909" s="154"/>
      <c r="GS909" s="154"/>
      <c r="GT909" s="154"/>
      <c r="GU909" s="154"/>
      <c r="GV909" s="154"/>
      <c r="GW909" s="154"/>
      <c r="GX909" s="154"/>
      <c r="GY909" s="154"/>
      <c r="GZ909" s="154"/>
      <c r="HA909" s="154"/>
      <c r="HB909" s="154"/>
      <c r="HC909" s="154"/>
      <c r="HD909" s="154"/>
      <c r="HE909" s="154"/>
      <c r="HF909" s="154"/>
      <c r="HG909" s="154"/>
      <c r="HH909" s="154"/>
      <c r="HI909" s="154"/>
      <c r="HJ909" s="154"/>
      <c r="HK909" s="154"/>
      <c r="HL909" s="154"/>
      <c r="HM909" s="154"/>
      <c r="HN909" s="154"/>
    </row>
    <row r="910" spans="1:222" s="119" customFormat="1" ht="27.75" customHeight="1">
      <c r="A910" s="320"/>
      <c r="B910" s="348" t="s">
        <v>3533</v>
      </c>
      <c r="C910" s="312" t="s">
        <v>3534</v>
      </c>
      <c r="D910" s="397">
        <v>54.246399999999994</v>
      </c>
      <c r="E910" s="397">
        <v>47.465599999999995</v>
      </c>
      <c r="F910" s="397">
        <v>44.075199999999995</v>
      </c>
      <c r="G910" s="397">
        <v>40.684799999999996</v>
      </c>
      <c r="H910" s="152"/>
      <c r="I910" s="152"/>
      <c r="J910" s="152"/>
      <c r="K910" s="152"/>
      <c r="L910" s="152"/>
      <c r="M910" s="152"/>
      <c r="N910" s="152"/>
      <c r="O910" s="152"/>
      <c r="P910" s="152"/>
      <c r="Q910" s="152"/>
      <c r="R910" s="152"/>
      <c r="S910" s="152"/>
      <c r="T910" s="152"/>
      <c r="U910" s="152"/>
      <c r="V910" s="152"/>
      <c r="W910" s="152"/>
      <c r="X910" s="152"/>
      <c r="Y910" s="152"/>
      <c r="Z910" s="152"/>
      <c r="AA910" s="152"/>
      <c r="AB910" s="152"/>
      <c r="AC910" s="152"/>
      <c r="AD910" s="152"/>
      <c r="AE910" s="152"/>
      <c r="AF910" s="152"/>
      <c r="AG910" s="152"/>
      <c r="AH910" s="152"/>
      <c r="AI910" s="152"/>
      <c r="AJ910" s="152"/>
      <c r="AK910" s="152"/>
      <c r="AL910" s="152"/>
      <c r="AM910" s="152"/>
      <c r="AN910" s="152"/>
      <c r="AO910" s="152"/>
      <c r="AP910" s="152"/>
      <c r="AQ910" s="152"/>
      <c r="AR910" s="152"/>
      <c r="AS910" s="152"/>
      <c r="AT910" s="152"/>
      <c r="AU910" s="152"/>
      <c r="AV910" s="152"/>
      <c r="AW910" s="152"/>
      <c r="AX910" s="152"/>
      <c r="AY910" s="152"/>
      <c r="AZ910" s="152"/>
      <c r="BA910" s="152"/>
      <c r="BB910" s="152"/>
      <c r="BC910" s="152"/>
      <c r="BD910" s="152"/>
      <c r="BE910" s="152"/>
      <c r="BF910" s="152"/>
      <c r="BG910" s="152"/>
      <c r="BH910" s="152"/>
      <c r="BI910" s="152"/>
      <c r="BJ910" s="152"/>
      <c r="BK910" s="152"/>
      <c r="BL910" s="152"/>
      <c r="BM910" s="152"/>
      <c r="BN910" s="152"/>
      <c r="BO910" s="152"/>
      <c r="BP910" s="152"/>
      <c r="BQ910" s="152"/>
      <c r="BR910" s="152"/>
      <c r="BS910" s="152"/>
      <c r="BT910" s="152"/>
      <c r="BU910" s="152"/>
      <c r="BV910" s="152"/>
      <c r="BW910" s="152"/>
      <c r="BX910" s="152"/>
      <c r="BY910" s="152"/>
      <c r="BZ910" s="152"/>
      <c r="CA910" s="152"/>
      <c r="CB910" s="152"/>
      <c r="CC910" s="152"/>
      <c r="CD910" s="152"/>
      <c r="CE910" s="152"/>
      <c r="CF910" s="152"/>
      <c r="CG910" s="152"/>
      <c r="CH910" s="152"/>
      <c r="CI910" s="152"/>
      <c r="CJ910" s="152"/>
      <c r="CK910" s="152"/>
      <c r="CL910" s="152"/>
      <c r="CM910" s="152"/>
      <c r="CN910" s="152"/>
      <c r="CO910" s="152"/>
      <c r="CP910" s="152"/>
      <c r="CQ910" s="152"/>
      <c r="CR910" s="152"/>
      <c r="CS910" s="152"/>
      <c r="CT910" s="152"/>
      <c r="CU910" s="152"/>
      <c r="CV910" s="152"/>
      <c r="CW910" s="152"/>
      <c r="CX910" s="152"/>
      <c r="CY910" s="152"/>
      <c r="CZ910" s="152"/>
      <c r="DA910" s="152"/>
      <c r="DB910" s="152"/>
      <c r="DC910" s="152"/>
      <c r="DD910" s="152"/>
      <c r="DE910" s="152"/>
      <c r="DF910" s="152"/>
      <c r="DG910" s="152"/>
      <c r="DH910" s="152"/>
      <c r="DI910" s="152"/>
      <c r="DJ910" s="152"/>
      <c r="DK910" s="152"/>
      <c r="DL910" s="152"/>
      <c r="DM910" s="152"/>
      <c r="DN910" s="152"/>
      <c r="DO910" s="152"/>
      <c r="DP910" s="152"/>
      <c r="DQ910" s="152"/>
      <c r="DR910" s="152"/>
      <c r="DS910" s="152"/>
      <c r="DT910" s="152"/>
      <c r="DU910" s="152"/>
      <c r="DV910" s="152"/>
      <c r="DW910" s="152"/>
      <c r="DX910" s="152"/>
      <c r="DY910" s="152"/>
      <c r="DZ910" s="152"/>
      <c r="EA910" s="152"/>
      <c r="EB910" s="152"/>
      <c r="EC910" s="152"/>
      <c r="ED910" s="152"/>
      <c r="EE910" s="152"/>
      <c r="EF910" s="152"/>
      <c r="EG910" s="152"/>
      <c r="EH910" s="152"/>
      <c r="EI910" s="152"/>
      <c r="EJ910" s="152"/>
      <c r="EK910" s="152"/>
      <c r="EL910" s="152"/>
      <c r="EM910" s="152"/>
      <c r="EN910" s="152"/>
      <c r="EO910" s="152"/>
      <c r="EP910" s="152"/>
      <c r="EQ910" s="152"/>
      <c r="ER910" s="152"/>
      <c r="ES910" s="152"/>
      <c r="ET910" s="152"/>
      <c r="EU910" s="152"/>
      <c r="EV910" s="152"/>
      <c r="EW910" s="152"/>
      <c r="EX910" s="152"/>
      <c r="EY910" s="152"/>
      <c r="EZ910" s="152"/>
      <c r="FA910" s="152"/>
      <c r="FB910" s="152"/>
      <c r="FC910" s="152"/>
      <c r="FD910" s="152"/>
      <c r="FE910" s="152"/>
      <c r="FF910" s="152"/>
      <c r="FG910" s="152"/>
      <c r="FH910" s="152"/>
      <c r="FI910" s="152"/>
      <c r="FJ910" s="152"/>
      <c r="FK910" s="152"/>
      <c r="FL910" s="152"/>
      <c r="FM910" s="152"/>
      <c r="FN910" s="152"/>
      <c r="FO910" s="152"/>
      <c r="FP910" s="152"/>
      <c r="FQ910" s="152"/>
      <c r="FR910" s="152"/>
      <c r="FS910" s="152"/>
      <c r="FT910" s="152"/>
      <c r="FU910" s="152"/>
      <c r="FV910" s="152"/>
      <c r="FW910" s="152"/>
      <c r="FX910" s="152"/>
      <c r="FY910" s="152"/>
      <c r="FZ910" s="152"/>
      <c r="GA910" s="152"/>
      <c r="GB910" s="152"/>
      <c r="GC910" s="152"/>
      <c r="GD910" s="152"/>
      <c r="GE910" s="152"/>
      <c r="GF910" s="152"/>
      <c r="GG910" s="152"/>
      <c r="GH910" s="152"/>
      <c r="GI910" s="152"/>
      <c r="GJ910" s="152"/>
      <c r="GK910" s="152"/>
      <c r="GL910" s="152"/>
      <c r="GM910" s="152"/>
      <c r="GN910" s="152"/>
      <c r="GO910" s="152"/>
      <c r="GP910" s="152"/>
      <c r="GQ910" s="152"/>
      <c r="GR910" s="152"/>
      <c r="GS910" s="152"/>
      <c r="GT910" s="152"/>
      <c r="GU910" s="152"/>
      <c r="GV910" s="152"/>
      <c r="GW910" s="152"/>
      <c r="GX910" s="152"/>
      <c r="GY910" s="152"/>
      <c r="GZ910" s="152"/>
      <c r="HA910" s="152"/>
      <c r="HB910" s="152"/>
      <c r="HC910" s="152"/>
      <c r="HD910" s="152"/>
      <c r="HE910" s="152"/>
      <c r="HF910" s="152"/>
      <c r="HG910" s="152"/>
      <c r="HH910" s="152"/>
      <c r="HI910" s="152"/>
      <c r="HJ910" s="152"/>
      <c r="HK910" s="152"/>
      <c r="HL910" s="152"/>
      <c r="HM910" s="152"/>
      <c r="HN910" s="152"/>
    </row>
    <row r="911" spans="1:222" s="174" customFormat="1" ht="20.25" customHeight="1">
      <c r="A911" s="320"/>
      <c r="B911" s="348" t="s">
        <v>3535</v>
      </c>
      <c r="C911" s="312" t="s">
        <v>3536</v>
      </c>
      <c r="D911" s="397">
        <v>83.456000000000003</v>
      </c>
      <c r="E911" s="397">
        <v>73.023999999999987</v>
      </c>
      <c r="F911" s="397">
        <v>67.807999999999993</v>
      </c>
      <c r="G911" s="397">
        <v>62.591999999999992</v>
      </c>
      <c r="H911" s="173"/>
      <c r="I911" s="173"/>
      <c r="J911" s="173"/>
      <c r="K911" s="173"/>
      <c r="L911" s="173"/>
      <c r="M911" s="173"/>
      <c r="N911" s="173"/>
      <c r="O911" s="173"/>
      <c r="P911" s="173"/>
      <c r="Q911" s="173"/>
      <c r="R911" s="173"/>
      <c r="S911" s="173"/>
      <c r="T911" s="173"/>
      <c r="U911" s="173"/>
      <c r="V911" s="173"/>
      <c r="W911" s="173"/>
      <c r="X911" s="173"/>
      <c r="Y911" s="173"/>
      <c r="Z911" s="173"/>
      <c r="AA911" s="173"/>
      <c r="AB911" s="173"/>
      <c r="AC911" s="173"/>
      <c r="AD911" s="173"/>
      <c r="AE911" s="173"/>
      <c r="AF911" s="173"/>
      <c r="AG911" s="173"/>
      <c r="AH911" s="173"/>
      <c r="AI911" s="173"/>
      <c r="AJ911" s="173"/>
      <c r="AK911" s="173"/>
      <c r="AL911" s="173"/>
      <c r="AM911" s="173"/>
      <c r="AN911" s="173"/>
      <c r="AO911" s="173"/>
      <c r="AP911" s="173"/>
      <c r="AQ911" s="173"/>
      <c r="AR911" s="173"/>
      <c r="AS911" s="173"/>
      <c r="AT911" s="173"/>
      <c r="AU911" s="173"/>
      <c r="AV911" s="173"/>
      <c r="AW911" s="173"/>
      <c r="AX911" s="173"/>
      <c r="AY911" s="173"/>
      <c r="AZ911" s="173"/>
      <c r="BA911" s="173"/>
      <c r="BB911" s="173"/>
      <c r="BC911" s="173"/>
      <c r="BD911" s="173"/>
      <c r="BE911" s="173"/>
      <c r="BF911" s="173"/>
      <c r="BG911" s="173"/>
      <c r="BH911" s="173"/>
      <c r="BI911" s="173"/>
      <c r="BJ911" s="173"/>
      <c r="BK911" s="173"/>
      <c r="BL911" s="173"/>
      <c r="BM911" s="173"/>
      <c r="BN911" s="173"/>
      <c r="BO911" s="173"/>
      <c r="BP911" s="173"/>
      <c r="BQ911" s="173"/>
      <c r="BR911" s="173"/>
      <c r="BS911" s="173"/>
      <c r="BT911" s="173"/>
      <c r="BU911" s="173"/>
      <c r="BV911" s="173"/>
      <c r="BW911" s="173"/>
      <c r="BX911" s="173"/>
      <c r="BY911" s="173"/>
      <c r="BZ911" s="173"/>
      <c r="CA911" s="173"/>
      <c r="CB911" s="173"/>
      <c r="CC911" s="173"/>
      <c r="CD911" s="173"/>
      <c r="CE911" s="173"/>
      <c r="CF911" s="173"/>
      <c r="CG911" s="173"/>
      <c r="CH911" s="173"/>
      <c r="CI911" s="173"/>
      <c r="CJ911" s="173"/>
      <c r="CK911" s="173"/>
      <c r="CL911" s="173"/>
      <c r="CM911" s="173"/>
      <c r="CN911" s="173"/>
      <c r="CO911" s="173"/>
      <c r="CP911" s="173"/>
      <c r="CQ911" s="173"/>
      <c r="CR911" s="173"/>
      <c r="CS911" s="173"/>
      <c r="CT911" s="173"/>
      <c r="CU911" s="173"/>
      <c r="CV911" s="173"/>
      <c r="CW911" s="173"/>
      <c r="CX911" s="173"/>
      <c r="CY911" s="173"/>
      <c r="CZ911" s="173"/>
      <c r="DA911" s="173"/>
      <c r="DB911" s="173"/>
      <c r="DC911" s="173"/>
      <c r="DD911" s="173"/>
      <c r="DE911" s="173"/>
      <c r="DF911" s="173"/>
      <c r="DG911" s="173"/>
      <c r="DH911" s="173"/>
      <c r="DI911" s="173"/>
      <c r="DJ911" s="173"/>
      <c r="DK911" s="173"/>
      <c r="DL911" s="173"/>
      <c r="DM911" s="173"/>
      <c r="DN911" s="173"/>
      <c r="DO911" s="173"/>
      <c r="DP911" s="173"/>
      <c r="DQ911" s="173"/>
      <c r="DR911" s="173"/>
      <c r="DS911" s="173"/>
      <c r="DT911" s="173"/>
      <c r="DU911" s="173"/>
      <c r="DV911" s="173"/>
      <c r="DW911" s="173"/>
      <c r="DX911" s="173"/>
      <c r="DY911" s="173"/>
      <c r="DZ911" s="173"/>
      <c r="EA911" s="173"/>
      <c r="EB911" s="173"/>
      <c r="EC911" s="173"/>
      <c r="ED911" s="173"/>
      <c r="EE911" s="173"/>
      <c r="EF911" s="173"/>
      <c r="EG911" s="173"/>
      <c r="EH911" s="173"/>
      <c r="EI911" s="173"/>
      <c r="EJ911" s="173"/>
      <c r="EK911" s="173"/>
      <c r="EL911" s="173"/>
      <c r="EM911" s="173"/>
      <c r="EN911" s="173"/>
      <c r="EO911" s="173"/>
      <c r="EP911" s="173"/>
      <c r="EQ911" s="173"/>
      <c r="ER911" s="173"/>
      <c r="ES911" s="173"/>
      <c r="ET911" s="173"/>
      <c r="EU911" s="173"/>
      <c r="EV911" s="173"/>
      <c r="EW911" s="173"/>
      <c r="EX911" s="173"/>
      <c r="EY911" s="173"/>
      <c r="EZ911" s="173"/>
      <c r="FA911" s="173"/>
      <c r="FB911" s="173"/>
      <c r="FC911" s="173"/>
      <c r="FD911" s="173"/>
      <c r="FE911" s="173"/>
      <c r="FF911" s="173"/>
      <c r="FG911" s="173"/>
      <c r="FH911" s="173"/>
      <c r="FI911" s="173"/>
      <c r="FJ911" s="173"/>
      <c r="FK911" s="173"/>
      <c r="FL911" s="173"/>
      <c r="FM911" s="173"/>
      <c r="FN911" s="173"/>
      <c r="FO911" s="173"/>
      <c r="FP911" s="173"/>
      <c r="FQ911" s="173"/>
      <c r="FR911" s="173"/>
      <c r="FS911" s="173"/>
      <c r="FT911" s="173"/>
      <c r="FU911" s="173"/>
      <c r="FV911" s="173"/>
      <c r="FW911" s="173"/>
      <c r="FX911" s="173"/>
      <c r="FY911" s="173"/>
      <c r="FZ911" s="173"/>
      <c r="GA911" s="173"/>
      <c r="GB911" s="173"/>
      <c r="GC911" s="173"/>
      <c r="GD911" s="173"/>
      <c r="GE911" s="173"/>
      <c r="GF911" s="173"/>
      <c r="GG911" s="173"/>
      <c r="GH911" s="173"/>
      <c r="GI911" s="173"/>
      <c r="GJ911" s="173"/>
      <c r="GK911" s="173"/>
      <c r="GL911" s="173"/>
      <c r="GM911" s="173"/>
      <c r="GN911" s="173"/>
      <c r="GO911" s="173"/>
      <c r="GP911" s="173"/>
      <c r="GQ911" s="173"/>
      <c r="GR911" s="173"/>
      <c r="GS911" s="173"/>
      <c r="GT911" s="173"/>
      <c r="GU911" s="173"/>
      <c r="GV911" s="173"/>
      <c r="GW911" s="173"/>
      <c r="GX911" s="173"/>
      <c r="GY911" s="173"/>
      <c r="GZ911" s="173"/>
      <c r="HA911" s="173"/>
      <c r="HB911" s="173"/>
      <c r="HC911" s="173"/>
      <c r="HD911" s="173"/>
      <c r="HE911" s="173"/>
      <c r="HF911" s="173"/>
      <c r="HG911" s="173"/>
      <c r="HH911" s="173"/>
      <c r="HI911" s="173"/>
      <c r="HJ911" s="173"/>
      <c r="HK911" s="173"/>
      <c r="HL911" s="173"/>
      <c r="HM911" s="173"/>
      <c r="HN911" s="173"/>
    </row>
    <row r="912" spans="1:222" s="118" customFormat="1" ht="20.65" customHeight="1">
      <c r="A912" s="320"/>
      <c r="B912" s="348" t="s">
        <v>3537</v>
      </c>
      <c r="C912" s="312" t="s">
        <v>3538</v>
      </c>
      <c r="D912" s="397">
        <v>83.456000000000003</v>
      </c>
      <c r="E912" s="397">
        <v>73.023999999999987</v>
      </c>
      <c r="F912" s="397">
        <v>67.807999999999993</v>
      </c>
      <c r="G912" s="397">
        <v>62.591999999999992</v>
      </c>
      <c r="H912" s="153"/>
      <c r="I912" s="153"/>
      <c r="J912" s="153"/>
      <c r="K912" s="153"/>
      <c r="L912" s="153"/>
      <c r="M912" s="153"/>
      <c r="N912" s="153"/>
      <c r="O912" s="153"/>
      <c r="P912" s="153"/>
      <c r="Q912" s="153"/>
      <c r="R912" s="153"/>
      <c r="S912" s="153"/>
      <c r="T912" s="153"/>
      <c r="U912" s="153"/>
      <c r="V912" s="153"/>
      <c r="W912" s="153"/>
      <c r="X912" s="153"/>
      <c r="Y912" s="153"/>
      <c r="Z912" s="153"/>
      <c r="AA912" s="153"/>
      <c r="AB912" s="153"/>
      <c r="AC912" s="153"/>
      <c r="AD912" s="153"/>
      <c r="AE912" s="153"/>
      <c r="AF912" s="153"/>
      <c r="AG912" s="153"/>
      <c r="AH912" s="153"/>
      <c r="AI912" s="153"/>
      <c r="AJ912" s="153"/>
      <c r="AK912" s="153"/>
      <c r="AL912" s="153"/>
      <c r="AM912" s="153"/>
      <c r="AN912" s="153"/>
      <c r="AO912" s="153"/>
      <c r="AP912" s="153"/>
      <c r="AQ912" s="153"/>
      <c r="AR912" s="153"/>
      <c r="AS912" s="153"/>
      <c r="AT912" s="153"/>
      <c r="AU912" s="153"/>
      <c r="AV912" s="153"/>
      <c r="AW912" s="153"/>
      <c r="AX912" s="153"/>
      <c r="AY912" s="153"/>
      <c r="AZ912" s="153"/>
      <c r="BA912" s="153"/>
      <c r="BB912" s="153"/>
      <c r="BC912" s="153"/>
      <c r="BD912" s="153"/>
      <c r="BE912" s="153"/>
      <c r="BF912" s="153"/>
      <c r="BG912" s="153"/>
      <c r="BH912" s="153"/>
      <c r="BI912" s="153"/>
      <c r="BJ912" s="153"/>
      <c r="BK912" s="153"/>
      <c r="BL912" s="153"/>
      <c r="BM912" s="153"/>
      <c r="BN912" s="153"/>
      <c r="BO912" s="153"/>
      <c r="BP912" s="153"/>
      <c r="BQ912" s="153"/>
      <c r="BR912" s="153"/>
      <c r="BS912" s="153"/>
      <c r="BT912" s="153"/>
      <c r="BU912" s="153"/>
      <c r="BV912" s="153"/>
      <c r="BW912" s="153"/>
      <c r="BX912" s="153"/>
      <c r="BY912" s="153"/>
      <c r="BZ912" s="153"/>
      <c r="CA912" s="153"/>
      <c r="CB912" s="153"/>
      <c r="CC912" s="153"/>
      <c r="CD912" s="153"/>
      <c r="CE912" s="153"/>
      <c r="CF912" s="153"/>
      <c r="CG912" s="153"/>
      <c r="CH912" s="153"/>
      <c r="CI912" s="153"/>
      <c r="CJ912" s="153"/>
      <c r="CK912" s="153"/>
      <c r="CL912" s="153"/>
      <c r="CM912" s="153"/>
      <c r="CN912" s="153"/>
      <c r="CO912" s="153"/>
      <c r="CP912" s="153"/>
      <c r="CQ912" s="153"/>
      <c r="CR912" s="153"/>
      <c r="CS912" s="153"/>
      <c r="CT912" s="153"/>
      <c r="CU912" s="153"/>
      <c r="CV912" s="153"/>
      <c r="CW912" s="153"/>
      <c r="CX912" s="153"/>
      <c r="CY912" s="153"/>
      <c r="CZ912" s="153"/>
      <c r="DA912" s="153"/>
      <c r="DB912" s="153"/>
      <c r="DC912" s="153"/>
      <c r="DD912" s="153"/>
      <c r="DE912" s="153"/>
      <c r="DF912" s="153"/>
      <c r="DG912" s="153"/>
      <c r="DH912" s="153"/>
      <c r="DI912" s="153"/>
      <c r="DJ912" s="153"/>
      <c r="DK912" s="153"/>
      <c r="DL912" s="153"/>
      <c r="DM912" s="153"/>
      <c r="DN912" s="153"/>
      <c r="DO912" s="153"/>
      <c r="DP912" s="153"/>
      <c r="DQ912" s="153"/>
      <c r="DR912" s="153"/>
      <c r="DS912" s="153"/>
      <c r="DT912" s="153"/>
      <c r="DU912" s="153"/>
      <c r="DV912" s="153"/>
      <c r="DW912" s="153"/>
      <c r="DX912" s="153"/>
      <c r="DY912" s="153"/>
      <c r="DZ912" s="153"/>
      <c r="EA912" s="153"/>
      <c r="EB912" s="153"/>
      <c r="EC912" s="153"/>
      <c r="ED912" s="153"/>
      <c r="EE912" s="153"/>
      <c r="EF912" s="153"/>
      <c r="EG912" s="153"/>
      <c r="EH912" s="153"/>
      <c r="EI912" s="153"/>
      <c r="EJ912" s="153"/>
      <c r="EK912" s="153"/>
      <c r="EL912" s="153"/>
      <c r="EM912" s="153"/>
      <c r="EN912" s="153"/>
      <c r="EO912" s="153"/>
      <c r="EP912" s="153"/>
      <c r="EQ912" s="153"/>
      <c r="ER912" s="153"/>
      <c r="ES912" s="153"/>
      <c r="ET912" s="153"/>
      <c r="EU912" s="153"/>
      <c r="EV912" s="153"/>
      <c r="EW912" s="153"/>
      <c r="EX912" s="153"/>
      <c r="EY912" s="153"/>
      <c r="EZ912" s="153"/>
      <c r="FA912" s="153"/>
      <c r="FB912" s="153"/>
      <c r="FC912" s="153"/>
      <c r="FD912" s="153"/>
      <c r="FE912" s="153"/>
      <c r="FF912" s="153"/>
      <c r="FG912" s="153"/>
      <c r="FH912" s="153"/>
      <c r="FI912" s="153"/>
      <c r="FJ912" s="153"/>
      <c r="FK912" s="153"/>
      <c r="FL912" s="153"/>
      <c r="FM912" s="153"/>
      <c r="FN912" s="153"/>
      <c r="FO912" s="153"/>
      <c r="FP912" s="153"/>
      <c r="FQ912" s="153"/>
      <c r="FR912" s="153"/>
      <c r="FS912" s="153"/>
      <c r="FT912" s="153"/>
      <c r="FU912" s="153"/>
      <c r="FV912" s="153"/>
      <c r="FW912" s="153"/>
      <c r="FX912" s="153"/>
      <c r="FY912" s="153"/>
      <c r="FZ912" s="153"/>
      <c r="GA912" s="153"/>
      <c r="GB912" s="153"/>
      <c r="GC912" s="153"/>
      <c r="GD912" s="153"/>
      <c r="GE912" s="153"/>
      <c r="GF912" s="153"/>
      <c r="GG912" s="153"/>
      <c r="GH912" s="153"/>
      <c r="GI912" s="153"/>
      <c r="GJ912" s="153"/>
      <c r="GK912" s="153"/>
      <c r="GL912" s="153"/>
      <c r="GM912" s="153"/>
      <c r="GN912" s="153"/>
      <c r="GO912" s="153"/>
      <c r="GP912" s="153"/>
      <c r="GQ912" s="153"/>
      <c r="GR912" s="153"/>
      <c r="GS912" s="153"/>
      <c r="GT912" s="153"/>
      <c r="GU912" s="153"/>
      <c r="GV912" s="153"/>
      <c r="GW912" s="153"/>
      <c r="GX912" s="153"/>
      <c r="GY912" s="153"/>
      <c r="GZ912" s="153"/>
      <c r="HA912" s="153"/>
      <c r="HB912" s="153"/>
      <c r="HC912" s="153"/>
      <c r="HD912" s="153"/>
      <c r="HE912" s="153"/>
      <c r="HF912" s="153"/>
      <c r="HG912" s="153"/>
      <c r="HH912" s="153"/>
      <c r="HI912" s="153"/>
      <c r="HJ912" s="153"/>
      <c r="HK912" s="153"/>
      <c r="HL912" s="153"/>
      <c r="HM912" s="153"/>
      <c r="HN912" s="153"/>
    </row>
    <row r="913" spans="1:222" s="174" customFormat="1" ht="20.25" customHeight="1">
      <c r="A913" s="320"/>
      <c r="B913" s="348" t="s">
        <v>3539</v>
      </c>
      <c r="C913" s="312" t="s">
        <v>3540</v>
      </c>
      <c r="D913" s="397">
        <v>378.16</v>
      </c>
      <c r="E913" s="397">
        <v>330.89</v>
      </c>
      <c r="F913" s="397">
        <v>307.255</v>
      </c>
      <c r="G913" s="397">
        <v>283.62</v>
      </c>
    </row>
    <row r="914" spans="1:222" s="104" customFormat="1" ht="20.65" customHeight="1">
      <c r="A914" s="320"/>
      <c r="B914" s="348" t="s">
        <v>3541</v>
      </c>
      <c r="C914" s="312" t="s">
        <v>3542</v>
      </c>
      <c r="D914" s="397">
        <v>378.16</v>
      </c>
      <c r="E914" s="397">
        <v>330.89</v>
      </c>
      <c r="F914" s="397">
        <v>307.255</v>
      </c>
      <c r="G914" s="397">
        <v>283.62</v>
      </c>
    </row>
    <row r="915" spans="1:222" s="103" customFormat="1" ht="20.65" customHeight="1">
      <c r="A915" s="320"/>
      <c r="B915" s="348" t="s">
        <v>3543</v>
      </c>
      <c r="C915" s="312" t="s">
        <v>3544</v>
      </c>
      <c r="D915" s="397">
        <v>459.00800000000004</v>
      </c>
      <c r="E915" s="397">
        <v>401.63199999999995</v>
      </c>
      <c r="F915" s="397">
        <v>372.94400000000002</v>
      </c>
      <c r="G915" s="397">
        <v>344.25599999999997</v>
      </c>
    </row>
    <row r="916" spans="1:222" s="104" customFormat="1" ht="20.65" customHeight="1">
      <c r="A916" s="320"/>
      <c r="B916" s="348" t="s">
        <v>3545</v>
      </c>
      <c r="C916" s="312" t="s">
        <v>3546</v>
      </c>
      <c r="D916" s="397">
        <v>459.00800000000004</v>
      </c>
      <c r="E916" s="397">
        <v>401.63199999999995</v>
      </c>
      <c r="F916" s="397">
        <v>372.94400000000002</v>
      </c>
      <c r="G916" s="397">
        <v>344.25599999999997</v>
      </c>
    </row>
    <row r="917" spans="1:222" s="103" customFormat="1" ht="46.35" customHeight="1">
      <c r="A917" s="320"/>
      <c r="B917" s="348" t="s">
        <v>3547</v>
      </c>
      <c r="C917" s="312" t="s">
        <v>3548</v>
      </c>
      <c r="D917" s="397">
        <v>459.00800000000004</v>
      </c>
      <c r="E917" s="397">
        <v>401.63199999999995</v>
      </c>
      <c r="F917" s="397">
        <v>372.94400000000002</v>
      </c>
      <c r="G917" s="397">
        <v>344.25599999999997</v>
      </c>
    </row>
    <row r="918" spans="1:222" s="103" customFormat="1" ht="48.95" customHeight="1">
      <c r="A918" s="320"/>
      <c r="B918" s="348" t="s">
        <v>3549</v>
      </c>
      <c r="C918" s="312" t="s">
        <v>3550</v>
      </c>
      <c r="D918" s="397">
        <v>459.00800000000004</v>
      </c>
      <c r="E918" s="397">
        <v>401.63199999999995</v>
      </c>
      <c r="F918" s="397">
        <v>372.94400000000002</v>
      </c>
      <c r="G918" s="397">
        <v>344.25599999999997</v>
      </c>
    </row>
    <row r="919" spans="1:222" s="108" customFormat="1" ht="15.75">
      <c r="A919" s="298"/>
      <c r="B919" s="347" t="s">
        <v>3551</v>
      </c>
      <c r="C919" s="346"/>
      <c r="D919" s="388"/>
      <c r="E919" s="388"/>
      <c r="F919" s="388"/>
      <c r="G919" s="388"/>
    </row>
    <row r="920" spans="1:222" s="156" customFormat="1" ht="20.25" customHeight="1">
      <c r="A920" s="338"/>
      <c r="B920" s="296" t="s">
        <v>2503</v>
      </c>
      <c r="C920" s="313" t="s">
        <v>2504</v>
      </c>
      <c r="D920" s="394">
        <v>354.68799999999999</v>
      </c>
      <c r="E920" s="394">
        <v>310.35199999999998</v>
      </c>
      <c r="F920" s="394">
        <v>288.18399999999997</v>
      </c>
      <c r="G920" s="394">
        <v>266.01599999999996</v>
      </c>
      <c r="H920" s="155"/>
      <c r="I920" s="155"/>
      <c r="J920" s="155"/>
      <c r="K920" s="155"/>
      <c r="L920" s="155"/>
      <c r="M920" s="155"/>
      <c r="N920" s="155"/>
      <c r="O920" s="155"/>
      <c r="P920" s="155"/>
      <c r="Q920" s="155"/>
      <c r="R920" s="155"/>
      <c r="S920" s="155"/>
      <c r="T920" s="155"/>
      <c r="U920" s="155"/>
      <c r="V920" s="155"/>
      <c r="W920" s="155"/>
      <c r="X920" s="155"/>
      <c r="Y920" s="155"/>
      <c r="Z920" s="155"/>
      <c r="AA920" s="155"/>
      <c r="AB920" s="155"/>
      <c r="AC920" s="155"/>
      <c r="AD920" s="155"/>
      <c r="AE920" s="155"/>
      <c r="AF920" s="155"/>
      <c r="AG920" s="155"/>
      <c r="AH920" s="155"/>
      <c r="AI920" s="155"/>
      <c r="AJ920" s="155"/>
      <c r="AK920" s="155"/>
      <c r="AL920" s="155"/>
      <c r="AM920" s="155"/>
      <c r="AN920" s="155"/>
      <c r="AO920" s="155"/>
      <c r="AP920" s="155"/>
      <c r="AQ920" s="155"/>
      <c r="AR920" s="155"/>
      <c r="AS920" s="155"/>
      <c r="AT920" s="155"/>
      <c r="AU920" s="155"/>
      <c r="AV920" s="155"/>
      <c r="AW920" s="155"/>
      <c r="AX920" s="155"/>
      <c r="AY920" s="155"/>
      <c r="AZ920" s="155"/>
      <c r="BA920" s="155"/>
      <c r="BB920" s="155"/>
      <c r="BC920" s="155"/>
      <c r="BD920" s="155"/>
      <c r="BE920" s="155"/>
      <c r="BF920" s="155"/>
      <c r="BG920" s="155"/>
      <c r="BH920" s="155"/>
      <c r="BI920" s="155"/>
      <c r="BJ920" s="155"/>
      <c r="BK920" s="155"/>
      <c r="BL920" s="155"/>
      <c r="BM920" s="155"/>
      <c r="BN920" s="155"/>
      <c r="BO920" s="155"/>
      <c r="BP920" s="155"/>
      <c r="BQ920" s="155"/>
      <c r="BR920" s="155"/>
      <c r="BS920" s="155"/>
      <c r="BT920" s="155"/>
      <c r="BU920" s="155"/>
      <c r="BV920" s="155"/>
      <c r="BW920" s="155"/>
      <c r="BX920" s="155"/>
      <c r="BY920" s="155"/>
      <c r="BZ920" s="155"/>
      <c r="CA920" s="155"/>
      <c r="CB920" s="155"/>
      <c r="CC920" s="155"/>
      <c r="CD920" s="155"/>
      <c r="CE920" s="155"/>
      <c r="CF920" s="155"/>
      <c r="CG920" s="155"/>
      <c r="CH920" s="155"/>
      <c r="CI920" s="155"/>
      <c r="CJ920" s="155"/>
      <c r="CK920" s="155"/>
      <c r="CL920" s="155"/>
      <c r="CM920" s="155"/>
      <c r="CN920" s="155"/>
      <c r="CO920" s="155"/>
      <c r="CP920" s="155"/>
      <c r="CQ920" s="155"/>
      <c r="CR920" s="155"/>
      <c r="CS920" s="155"/>
      <c r="CT920" s="155"/>
      <c r="CU920" s="155"/>
      <c r="CV920" s="155"/>
      <c r="CW920" s="155"/>
      <c r="CX920" s="155"/>
      <c r="CY920" s="155"/>
      <c r="CZ920" s="155"/>
      <c r="DA920" s="155"/>
      <c r="DB920" s="155"/>
      <c r="DC920" s="155"/>
      <c r="DD920" s="155"/>
      <c r="DE920" s="155"/>
      <c r="DF920" s="155"/>
      <c r="DG920" s="155"/>
      <c r="DH920" s="155"/>
      <c r="DI920" s="155"/>
      <c r="DJ920" s="155"/>
      <c r="DK920" s="155"/>
      <c r="DL920" s="155"/>
      <c r="DM920" s="155"/>
      <c r="DN920" s="155"/>
      <c r="DO920" s="155"/>
      <c r="DP920" s="155"/>
      <c r="DQ920" s="155"/>
      <c r="DR920" s="155"/>
      <c r="DS920" s="155"/>
      <c r="DT920" s="155"/>
      <c r="DU920" s="155"/>
      <c r="DV920" s="155"/>
      <c r="DW920" s="155"/>
      <c r="DX920" s="155"/>
      <c r="DY920" s="155"/>
      <c r="DZ920" s="155"/>
      <c r="EA920" s="155"/>
      <c r="EB920" s="155"/>
      <c r="EC920" s="155"/>
      <c r="ED920" s="155"/>
      <c r="EE920" s="155"/>
      <c r="EF920" s="155"/>
      <c r="EG920" s="155"/>
      <c r="EH920" s="155"/>
      <c r="EI920" s="155"/>
      <c r="EJ920" s="155"/>
      <c r="EK920" s="155"/>
      <c r="EL920" s="155"/>
      <c r="EM920" s="155"/>
      <c r="EN920" s="155"/>
      <c r="EO920" s="155"/>
      <c r="EP920" s="155"/>
      <c r="EQ920" s="155"/>
      <c r="ER920" s="155"/>
      <c r="ES920" s="155"/>
      <c r="ET920" s="155"/>
      <c r="EU920" s="155"/>
      <c r="EV920" s="155"/>
      <c r="EW920" s="155"/>
      <c r="EX920" s="155"/>
      <c r="EY920" s="155"/>
      <c r="EZ920" s="155"/>
      <c r="FA920" s="155"/>
      <c r="FB920" s="155"/>
      <c r="FC920" s="155"/>
      <c r="FD920" s="155"/>
      <c r="FE920" s="155"/>
      <c r="FF920" s="155"/>
      <c r="FG920" s="155"/>
      <c r="FH920" s="155"/>
      <c r="FI920" s="155"/>
      <c r="FJ920" s="155"/>
      <c r="FK920" s="155"/>
      <c r="FL920" s="155"/>
      <c r="FM920" s="155"/>
      <c r="FN920" s="155"/>
      <c r="FO920" s="155"/>
      <c r="FP920" s="155"/>
      <c r="FQ920" s="155"/>
      <c r="FR920" s="155"/>
      <c r="FS920" s="155"/>
      <c r="FT920" s="155"/>
      <c r="FU920" s="155"/>
      <c r="FV920" s="155"/>
      <c r="FW920" s="155"/>
      <c r="FX920" s="155"/>
      <c r="FY920" s="155"/>
      <c r="FZ920" s="155"/>
      <c r="GA920" s="155"/>
      <c r="GB920" s="155"/>
      <c r="GC920" s="155"/>
      <c r="GD920" s="155"/>
      <c r="GE920" s="155"/>
      <c r="GF920" s="155"/>
      <c r="GG920" s="155"/>
      <c r="GH920" s="155"/>
      <c r="GI920" s="155"/>
      <c r="GJ920" s="155"/>
      <c r="GK920" s="155"/>
      <c r="GL920" s="155"/>
      <c r="GM920" s="155"/>
      <c r="GN920" s="155"/>
      <c r="GO920" s="155"/>
      <c r="GP920" s="155"/>
      <c r="GQ920" s="155"/>
      <c r="GR920" s="155"/>
      <c r="GS920" s="155"/>
      <c r="GT920" s="155"/>
      <c r="GU920" s="155"/>
      <c r="GV920" s="155"/>
      <c r="GW920" s="155"/>
      <c r="GX920" s="155"/>
      <c r="GY920" s="155"/>
      <c r="GZ920" s="155"/>
      <c r="HA920" s="155"/>
      <c r="HB920" s="155"/>
      <c r="HC920" s="155"/>
      <c r="HD920" s="155"/>
      <c r="HE920" s="155"/>
      <c r="HF920" s="155"/>
      <c r="HG920" s="155"/>
      <c r="HH920" s="155"/>
      <c r="HI920" s="155"/>
      <c r="HJ920" s="155"/>
      <c r="HK920" s="155"/>
      <c r="HL920" s="155"/>
      <c r="HM920" s="155"/>
      <c r="HN920" s="155"/>
    </row>
    <row r="921" spans="1:222" s="120" customFormat="1" ht="20.65" customHeight="1">
      <c r="A921" s="338"/>
      <c r="B921" s="296" t="s">
        <v>3552</v>
      </c>
      <c r="C921" s="313" t="s">
        <v>3553</v>
      </c>
      <c r="D921" s="394">
        <v>354.68799999999999</v>
      </c>
      <c r="E921" s="394">
        <v>310.35199999999998</v>
      </c>
      <c r="F921" s="394">
        <v>288.18399999999997</v>
      </c>
      <c r="G921" s="394">
        <v>266.01599999999996</v>
      </c>
      <c r="H921" s="127"/>
      <c r="I921" s="127"/>
      <c r="J921" s="127"/>
      <c r="K921" s="127"/>
      <c r="L921" s="127"/>
      <c r="M921" s="127"/>
      <c r="N921" s="127"/>
      <c r="O921" s="127"/>
      <c r="P921" s="127"/>
      <c r="Q921" s="127"/>
      <c r="R921" s="127"/>
      <c r="S921" s="127"/>
      <c r="T921" s="127"/>
      <c r="U921" s="127"/>
      <c r="V921" s="127"/>
      <c r="W921" s="127"/>
      <c r="X921" s="127"/>
      <c r="Y921" s="127"/>
      <c r="Z921" s="127"/>
      <c r="AA921" s="127"/>
      <c r="AB921" s="127"/>
      <c r="AC921" s="127"/>
      <c r="AD921" s="127"/>
      <c r="AE921" s="127"/>
      <c r="AF921" s="127"/>
      <c r="AG921" s="127"/>
      <c r="AH921" s="127"/>
      <c r="AI921" s="127"/>
      <c r="AJ921" s="127"/>
      <c r="AK921" s="127"/>
      <c r="AL921" s="127"/>
      <c r="AM921" s="127"/>
      <c r="AN921" s="127"/>
      <c r="AO921" s="127"/>
      <c r="AP921" s="127"/>
      <c r="AQ921" s="127"/>
      <c r="AR921" s="127"/>
      <c r="AS921" s="127"/>
      <c r="AT921" s="127"/>
      <c r="AU921" s="127"/>
      <c r="AV921" s="127"/>
      <c r="AW921" s="127"/>
      <c r="AX921" s="127"/>
      <c r="AY921" s="127"/>
      <c r="AZ921" s="127"/>
      <c r="BA921" s="127"/>
      <c r="BB921" s="127"/>
      <c r="BC921" s="127"/>
      <c r="BD921" s="127"/>
      <c r="BE921" s="127"/>
      <c r="BF921" s="127"/>
      <c r="BG921" s="127"/>
      <c r="BH921" s="127"/>
      <c r="BI921" s="127"/>
      <c r="BJ921" s="127"/>
      <c r="BK921" s="127"/>
      <c r="BL921" s="127"/>
      <c r="BM921" s="127"/>
      <c r="BN921" s="127"/>
      <c r="BO921" s="127"/>
      <c r="BP921" s="127"/>
      <c r="BQ921" s="127"/>
      <c r="BR921" s="127"/>
      <c r="BS921" s="127"/>
      <c r="BT921" s="127"/>
      <c r="BU921" s="127"/>
      <c r="BV921" s="127"/>
      <c r="BW921" s="127"/>
      <c r="BX921" s="127"/>
      <c r="BY921" s="127"/>
      <c r="BZ921" s="127"/>
      <c r="CA921" s="127"/>
      <c r="CB921" s="127"/>
      <c r="CC921" s="127"/>
      <c r="CD921" s="127"/>
      <c r="CE921" s="127"/>
      <c r="CF921" s="127"/>
      <c r="CG921" s="127"/>
      <c r="CH921" s="127"/>
      <c r="CI921" s="127"/>
      <c r="CJ921" s="127"/>
      <c r="CK921" s="127"/>
      <c r="CL921" s="127"/>
      <c r="CM921" s="127"/>
      <c r="CN921" s="127"/>
      <c r="CO921" s="127"/>
      <c r="CP921" s="127"/>
      <c r="CQ921" s="127"/>
      <c r="CR921" s="127"/>
      <c r="CS921" s="127"/>
      <c r="CT921" s="127"/>
      <c r="CU921" s="127"/>
      <c r="CV921" s="127"/>
      <c r="CW921" s="127"/>
      <c r="CX921" s="127"/>
      <c r="CY921" s="127"/>
      <c r="CZ921" s="127"/>
      <c r="DA921" s="127"/>
      <c r="DB921" s="127"/>
      <c r="DC921" s="127"/>
      <c r="DD921" s="127"/>
      <c r="DE921" s="127"/>
      <c r="DF921" s="127"/>
      <c r="DG921" s="127"/>
      <c r="DH921" s="127"/>
      <c r="DI921" s="127"/>
      <c r="DJ921" s="127"/>
      <c r="DK921" s="127"/>
      <c r="DL921" s="127"/>
      <c r="DM921" s="127"/>
      <c r="DN921" s="127"/>
      <c r="DO921" s="127"/>
      <c r="DP921" s="127"/>
      <c r="DQ921" s="127"/>
      <c r="DR921" s="127"/>
      <c r="DS921" s="127"/>
      <c r="DT921" s="127"/>
      <c r="DU921" s="127"/>
      <c r="DV921" s="127"/>
      <c r="DW921" s="127"/>
      <c r="DX921" s="127"/>
      <c r="DY921" s="127"/>
      <c r="DZ921" s="127"/>
      <c r="EA921" s="127"/>
      <c r="EB921" s="127"/>
      <c r="EC921" s="127"/>
      <c r="ED921" s="127"/>
      <c r="EE921" s="127"/>
      <c r="EF921" s="127"/>
      <c r="EG921" s="127"/>
      <c r="EH921" s="127"/>
      <c r="EI921" s="127"/>
      <c r="EJ921" s="127"/>
      <c r="EK921" s="127"/>
      <c r="EL921" s="127"/>
      <c r="EM921" s="127"/>
      <c r="EN921" s="127"/>
      <c r="EO921" s="127"/>
      <c r="EP921" s="127"/>
      <c r="EQ921" s="127"/>
      <c r="ER921" s="127"/>
      <c r="ES921" s="127"/>
      <c r="ET921" s="127"/>
      <c r="EU921" s="127"/>
      <c r="EV921" s="127"/>
      <c r="EW921" s="127"/>
      <c r="EX921" s="127"/>
      <c r="EY921" s="127"/>
      <c r="EZ921" s="127"/>
      <c r="FA921" s="127"/>
      <c r="FB921" s="127"/>
      <c r="FC921" s="127"/>
      <c r="FD921" s="127"/>
      <c r="FE921" s="127"/>
      <c r="FF921" s="127"/>
      <c r="FG921" s="127"/>
      <c r="FH921" s="127"/>
      <c r="FI921" s="127"/>
      <c r="FJ921" s="127"/>
      <c r="FK921" s="127"/>
      <c r="FL921" s="127"/>
      <c r="FM921" s="127"/>
      <c r="FN921" s="127"/>
      <c r="FO921" s="127"/>
      <c r="FP921" s="127"/>
      <c r="FQ921" s="127"/>
      <c r="FR921" s="127"/>
      <c r="FS921" s="127"/>
      <c r="FT921" s="127"/>
      <c r="FU921" s="127"/>
      <c r="FV921" s="127"/>
      <c r="FW921" s="127"/>
      <c r="FX921" s="127"/>
      <c r="FY921" s="127"/>
      <c r="FZ921" s="127"/>
      <c r="GA921" s="127"/>
      <c r="GB921" s="127"/>
      <c r="GC921" s="127"/>
      <c r="GD921" s="127"/>
      <c r="GE921" s="127"/>
      <c r="GF921" s="127"/>
      <c r="GG921" s="127"/>
      <c r="GH921" s="127"/>
      <c r="GI921" s="127"/>
      <c r="GJ921" s="127"/>
      <c r="GK921" s="127"/>
      <c r="GL921" s="127"/>
      <c r="GM921" s="127"/>
      <c r="GN921" s="127"/>
      <c r="GO921" s="127"/>
      <c r="GP921" s="127"/>
      <c r="GQ921" s="127"/>
      <c r="GR921" s="127"/>
      <c r="GS921" s="127"/>
      <c r="GT921" s="127"/>
      <c r="GU921" s="127"/>
      <c r="GV921" s="127"/>
      <c r="GW921" s="127"/>
      <c r="GX921" s="127"/>
      <c r="GY921" s="127"/>
      <c r="GZ921" s="127"/>
      <c r="HA921" s="127"/>
      <c r="HB921" s="127"/>
      <c r="HC921" s="127"/>
      <c r="HD921" s="127"/>
      <c r="HE921" s="127"/>
      <c r="HF921" s="127"/>
      <c r="HG921" s="127"/>
      <c r="HH921" s="127"/>
      <c r="HI921" s="127"/>
      <c r="HJ921" s="127"/>
      <c r="HK921" s="127"/>
      <c r="HL921" s="127"/>
      <c r="HM921" s="127"/>
      <c r="HN921" s="127"/>
    </row>
    <row r="922" spans="1:222" s="103" customFormat="1" ht="20.65" customHeight="1">
      <c r="A922" s="298"/>
      <c r="B922" s="347" t="s">
        <v>3554</v>
      </c>
      <c r="C922" s="346"/>
      <c r="D922" s="388"/>
      <c r="E922" s="388"/>
      <c r="F922" s="388"/>
      <c r="G922" s="388"/>
      <c r="H922" s="114"/>
      <c r="I922" s="114"/>
      <c r="J922" s="114"/>
      <c r="K922" s="114"/>
      <c r="L922" s="114"/>
      <c r="M922" s="114"/>
      <c r="N922" s="114"/>
      <c r="O922" s="114"/>
      <c r="P922" s="114"/>
      <c r="Q922" s="114"/>
      <c r="R922" s="114"/>
      <c r="S922" s="114"/>
      <c r="T922" s="114"/>
      <c r="U922" s="114"/>
      <c r="V922" s="114"/>
      <c r="W922" s="114"/>
      <c r="X922" s="114"/>
      <c r="Y922" s="114"/>
      <c r="Z922" s="114"/>
      <c r="AA922" s="114"/>
      <c r="AB922" s="114"/>
      <c r="AC922" s="114"/>
      <c r="AD922" s="114"/>
      <c r="AE922" s="114"/>
      <c r="AF922" s="114"/>
      <c r="AG922" s="114"/>
      <c r="AH922" s="114"/>
      <c r="AI922" s="114"/>
      <c r="AJ922" s="114"/>
      <c r="AK922" s="114"/>
      <c r="AL922" s="114"/>
      <c r="AM922" s="114"/>
      <c r="AN922" s="114"/>
      <c r="AO922" s="114"/>
      <c r="AP922" s="114"/>
      <c r="AQ922" s="114"/>
      <c r="AR922" s="114"/>
      <c r="AS922" s="114"/>
      <c r="AT922" s="114"/>
      <c r="AU922" s="114"/>
      <c r="AV922" s="114"/>
      <c r="AW922" s="114"/>
      <c r="AX922" s="114"/>
      <c r="AY922" s="114"/>
      <c r="AZ922" s="114"/>
      <c r="BA922" s="114"/>
      <c r="BB922" s="114"/>
      <c r="BC922" s="114"/>
      <c r="BD922" s="114"/>
      <c r="BE922" s="114"/>
      <c r="BF922" s="114"/>
      <c r="BG922" s="114"/>
      <c r="BH922" s="114"/>
      <c r="BI922" s="114"/>
      <c r="BJ922" s="114"/>
      <c r="BK922" s="114"/>
      <c r="BL922" s="114"/>
      <c r="BM922" s="114"/>
      <c r="BN922" s="114"/>
      <c r="BO922" s="114"/>
      <c r="BP922" s="114"/>
      <c r="BQ922" s="114"/>
      <c r="BR922" s="114"/>
      <c r="BS922" s="114"/>
      <c r="BT922" s="114"/>
      <c r="BU922" s="114"/>
      <c r="BV922" s="114"/>
      <c r="BW922" s="114"/>
      <c r="BX922" s="114"/>
      <c r="BY922" s="114"/>
      <c r="BZ922" s="114"/>
      <c r="CA922" s="114"/>
      <c r="CB922" s="114"/>
      <c r="CC922" s="114"/>
      <c r="CD922" s="114"/>
      <c r="CE922" s="114"/>
      <c r="CF922" s="114"/>
      <c r="CG922" s="114"/>
      <c r="CH922" s="114"/>
      <c r="CI922" s="114"/>
      <c r="CJ922" s="114"/>
      <c r="CK922" s="114"/>
      <c r="CL922" s="114"/>
      <c r="CM922" s="114"/>
      <c r="CN922" s="114"/>
      <c r="CO922" s="114"/>
      <c r="CP922" s="114"/>
      <c r="CQ922" s="114"/>
      <c r="CR922" s="114"/>
      <c r="CS922" s="114"/>
      <c r="CT922" s="114"/>
      <c r="CU922" s="114"/>
      <c r="CV922" s="114"/>
      <c r="CW922" s="114"/>
      <c r="CX922" s="114"/>
      <c r="CY922" s="114"/>
      <c r="CZ922" s="114"/>
      <c r="DA922" s="114"/>
      <c r="DB922" s="114"/>
      <c r="DC922" s="114"/>
      <c r="DD922" s="114"/>
      <c r="DE922" s="114"/>
      <c r="DF922" s="114"/>
      <c r="DG922" s="114"/>
      <c r="DH922" s="114"/>
      <c r="DI922" s="114"/>
      <c r="DJ922" s="114"/>
      <c r="DK922" s="114"/>
      <c r="DL922" s="114"/>
      <c r="DM922" s="114"/>
      <c r="DN922" s="114"/>
      <c r="DO922" s="114"/>
      <c r="DP922" s="114"/>
      <c r="DQ922" s="114"/>
      <c r="DR922" s="114"/>
      <c r="DS922" s="114"/>
      <c r="DT922" s="114"/>
      <c r="DU922" s="114"/>
      <c r="DV922" s="114"/>
      <c r="DW922" s="114"/>
      <c r="DX922" s="114"/>
      <c r="DY922" s="114"/>
      <c r="DZ922" s="114"/>
      <c r="EA922" s="114"/>
      <c r="EB922" s="114"/>
      <c r="EC922" s="114"/>
      <c r="ED922" s="114"/>
      <c r="EE922" s="114"/>
      <c r="EF922" s="114"/>
      <c r="EG922" s="114"/>
      <c r="EH922" s="114"/>
      <c r="EI922" s="114"/>
      <c r="EJ922" s="114"/>
      <c r="EK922" s="114"/>
      <c r="EL922" s="114"/>
      <c r="EM922" s="114"/>
      <c r="EN922" s="114"/>
      <c r="EO922" s="114"/>
      <c r="EP922" s="114"/>
      <c r="EQ922" s="114"/>
      <c r="ER922" s="114"/>
      <c r="ES922" s="114"/>
      <c r="ET922" s="114"/>
      <c r="EU922" s="114"/>
      <c r="EV922" s="114"/>
      <c r="EW922" s="114"/>
      <c r="EX922" s="114"/>
      <c r="EY922" s="114"/>
      <c r="EZ922" s="114"/>
      <c r="FA922" s="114"/>
      <c r="FB922" s="114"/>
      <c r="FC922" s="114"/>
      <c r="FD922" s="114"/>
      <c r="FE922" s="114"/>
      <c r="FF922" s="114"/>
      <c r="FG922" s="114"/>
      <c r="FH922" s="114"/>
      <c r="FI922" s="114"/>
      <c r="FJ922" s="114"/>
      <c r="FK922" s="114"/>
      <c r="FL922" s="114"/>
      <c r="FM922" s="114"/>
      <c r="FN922" s="114"/>
      <c r="FO922" s="114"/>
      <c r="FP922" s="114"/>
      <c r="FQ922" s="114"/>
      <c r="FR922" s="114"/>
      <c r="FS922" s="114"/>
      <c r="FT922" s="114"/>
      <c r="FU922" s="114"/>
      <c r="FV922" s="114"/>
      <c r="FW922" s="114"/>
      <c r="FX922" s="114"/>
      <c r="FY922" s="114"/>
      <c r="FZ922" s="114"/>
      <c r="GA922" s="114"/>
      <c r="GB922" s="114"/>
      <c r="GC922" s="114"/>
      <c r="GD922" s="114"/>
      <c r="GE922" s="114"/>
      <c r="GF922" s="114"/>
      <c r="GG922" s="114"/>
      <c r="GH922" s="114"/>
      <c r="GI922" s="114"/>
      <c r="GJ922" s="114"/>
      <c r="GK922" s="114"/>
      <c r="GL922" s="114"/>
      <c r="GM922" s="114"/>
      <c r="GN922" s="114"/>
      <c r="GO922" s="114"/>
      <c r="GP922" s="114"/>
      <c r="GQ922" s="114"/>
      <c r="GR922" s="114"/>
      <c r="GS922" s="114"/>
      <c r="GT922" s="114"/>
      <c r="GU922" s="114"/>
      <c r="GV922" s="114"/>
      <c r="GW922" s="114"/>
      <c r="GX922" s="114"/>
      <c r="GY922" s="114"/>
      <c r="GZ922" s="114"/>
      <c r="HA922" s="114"/>
      <c r="HB922" s="114"/>
      <c r="HC922" s="114"/>
      <c r="HD922" s="114"/>
      <c r="HE922" s="114"/>
      <c r="HF922" s="114"/>
      <c r="HG922" s="114"/>
      <c r="HH922" s="114"/>
      <c r="HI922" s="114"/>
      <c r="HJ922" s="114"/>
      <c r="HK922" s="114"/>
      <c r="HL922" s="114"/>
      <c r="HM922" s="114"/>
      <c r="HN922" s="114"/>
    </row>
    <row r="923" spans="1:222" s="103" customFormat="1" ht="20.65" customHeight="1">
      <c r="A923" s="338"/>
      <c r="B923" s="296" t="s">
        <v>2303</v>
      </c>
      <c r="C923" s="313" t="s">
        <v>2304</v>
      </c>
      <c r="D923" s="394">
        <v>1455.2640000000001</v>
      </c>
      <c r="E923" s="394">
        <v>1273.3559999999998</v>
      </c>
      <c r="F923" s="394">
        <v>1182.402</v>
      </c>
      <c r="G923" s="394">
        <v>1091.4479999999999</v>
      </c>
      <c r="H923" s="114"/>
      <c r="I923" s="114"/>
      <c r="J923" s="114"/>
      <c r="K923" s="114"/>
      <c r="L923" s="114"/>
      <c r="M923" s="114"/>
      <c r="N923" s="114"/>
      <c r="O923" s="114"/>
      <c r="P923" s="114"/>
      <c r="Q923" s="114"/>
      <c r="R923" s="114"/>
      <c r="S923" s="114"/>
      <c r="T923" s="114"/>
      <c r="U923" s="114"/>
      <c r="V923" s="114"/>
      <c r="W923" s="114"/>
      <c r="X923" s="114"/>
      <c r="Y923" s="114"/>
      <c r="Z923" s="114"/>
      <c r="AA923" s="114"/>
      <c r="AB923" s="114"/>
      <c r="AC923" s="114"/>
      <c r="AD923" s="114"/>
      <c r="AE923" s="114"/>
      <c r="AF923" s="114"/>
      <c r="AG923" s="114"/>
      <c r="AH923" s="114"/>
      <c r="AI923" s="114"/>
      <c r="AJ923" s="114"/>
      <c r="AK923" s="114"/>
      <c r="AL923" s="114"/>
      <c r="AM923" s="114"/>
      <c r="AN923" s="114"/>
      <c r="AO923" s="114"/>
      <c r="AP923" s="114"/>
      <c r="AQ923" s="114"/>
      <c r="AR923" s="114"/>
      <c r="AS923" s="114"/>
      <c r="AT923" s="114"/>
      <c r="AU923" s="114"/>
      <c r="AV923" s="114"/>
      <c r="AW923" s="114"/>
      <c r="AX923" s="114"/>
      <c r="AY923" s="114"/>
      <c r="AZ923" s="114"/>
      <c r="BA923" s="114"/>
      <c r="BB923" s="114"/>
      <c r="BC923" s="114"/>
      <c r="BD923" s="114"/>
      <c r="BE923" s="114"/>
      <c r="BF923" s="114"/>
      <c r="BG923" s="114"/>
      <c r="BH923" s="114"/>
      <c r="BI923" s="114"/>
      <c r="BJ923" s="114"/>
      <c r="BK923" s="114"/>
      <c r="BL923" s="114"/>
      <c r="BM923" s="114"/>
      <c r="BN923" s="114"/>
      <c r="BO923" s="114"/>
      <c r="BP923" s="114"/>
      <c r="BQ923" s="114"/>
      <c r="BR923" s="114"/>
      <c r="BS923" s="114"/>
      <c r="BT923" s="114"/>
      <c r="BU923" s="114"/>
      <c r="BV923" s="114"/>
      <c r="BW923" s="114"/>
      <c r="BX923" s="114"/>
      <c r="BY923" s="114"/>
      <c r="BZ923" s="114"/>
      <c r="CA923" s="114"/>
      <c r="CB923" s="114"/>
      <c r="CC923" s="114"/>
      <c r="CD923" s="114"/>
      <c r="CE923" s="114"/>
      <c r="CF923" s="114"/>
      <c r="CG923" s="114"/>
      <c r="CH923" s="114"/>
      <c r="CI923" s="114"/>
      <c r="CJ923" s="114"/>
      <c r="CK923" s="114"/>
      <c r="CL923" s="114"/>
      <c r="CM923" s="114"/>
      <c r="CN923" s="114"/>
      <c r="CO923" s="114"/>
      <c r="CP923" s="114"/>
      <c r="CQ923" s="114"/>
      <c r="CR923" s="114"/>
      <c r="CS923" s="114"/>
      <c r="CT923" s="114"/>
      <c r="CU923" s="114"/>
      <c r="CV923" s="114"/>
      <c r="CW923" s="114"/>
      <c r="CX923" s="114"/>
      <c r="CY923" s="114"/>
      <c r="CZ923" s="114"/>
      <c r="DA923" s="114"/>
      <c r="DB923" s="114"/>
      <c r="DC923" s="114"/>
      <c r="DD923" s="114"/>
      <c r="DE923" s="114"/>
      <c r="DF923" s="114"/>
      <c r="DG923" s="114"/>
      <c r="DH923" s="114"/>
      <c r="DI923" s="114"/>
      <c r="DJ923" s="114"/>
      <c r="DK923" s="114"/>
      <c r="DL923" s="114"/>
      <c r="DM923" s="114"/>
      <c r="DN923" s="114"/>
      <c r="DO923" s="114"/>
      <c r="DP923" s="114"/>
      <c r="DQ923" s="114"/>
      <c r="DR923" s="114"/>
      <c r="DS923" s="114"/>
      <c r="DT923" s="114"/>
      <c r="DU923" s="114"/>
      <c r="DV923" s="114"/>
      <c r="DW923" s="114"/>
      <c r="DX923" s="114"/>
      <c r="DY923" s="114"/>
      <c r="DZ923" s="114"/>
      <c r="EA923" s="114"/>
      <c r="EB923" s="114"/>
      <c r="EC923" s="114"/>
      <c r="ED923" s="114"/>
      <c r="EE923" s="114"/>
      <c r="EF923" s="114"/>
      <c r="EG923" s="114"/>
      <c r="EH923" s="114"/>
      <c r="EI923" s="114"/>
      <c r="EJ923" s="114"/>
      <c r="EK923" s="114"/>
      <c r="EL923" s="114"/>
      <c r="EM923" s="114"/>
      <c r="EN923" s="114"/>
      <c r="EO923" s="114"/>
      <c r="EP923" s="114"/>
      <c r="EQ923" s="114"/>
      <c r="ER923" s="114"/>
      <c r="ES923" s="114"/>
      <c r="ET923" s="114"/>
      <c r="EU923" s="114"/>
      <c r="EV923" s="114"/>
      <c r="EW923" s="114"/>
      <c r="EX923" s="114"/>
      <c r="EY923" s="114"/>
      <c r="EZ923" s="114"/>
      <c r="FA923" s="114"/>
      <c r="FB923" s="114"/>
      <c r="FC923" s="114"/>
      <c r="FD923" s="114"/>
      <c r="FE923" s="114"/>
      <c r="FF923" s="114"/>
      <c r="FG923" s="114"/>
      <c r="FH923" s="114"/>
      <c r="FI923" s="114"/>
      <c r="FJ923" s="114"/>
      <c r="FK923" s="114"/>
      <c r="FL923" s="114"/>
      <c r="FM923" s="114"/>
      <c r="FN923" s="114"/>
      <c r="FO923" s="114"/>
      <c r="FP923" s="114"/>
      <c r="FQ923" s="114"/>
      <c r="FR923" s="114"/>
      <c r="FS923" s="114"/>
      <c r="FT923" s="114"/>
      <c r="FU923" s="114"/>
      <c r="FV923" s="114"/>
      <c r="FW923" s="114"/>
      <c r="FX923" s="114"/>
      <c r="FY923" s="114"/>
      <c r="FZ923" s="114"/>
      <c r="GA923" s="114"/>
      <c r="GB923" s="114"/>
      <c r="GC923" s="114"/>
      <c r="GD923" s="114"/>
      <c r="GE923" s="114"/>
      <c r="GF923" s="114"/>
      <c r="GG923" s="114"/>
      <c r="GH923" s="114"/>
      <c r="GI923" s="114"/>
      <c r="GJ923" s="114"/>
      <c r="GK923" s="114"/>
      <c r="GL923" s="114"/>
      <c r="GM923" s="114"/>
      <c r="GN923" s="114"/>
      <c r="GO923" s="114"/>
      <c r="GP923" s="114"/>
      <c r="GQ923" s="114"/>
      <c r="GR923" s="114"/>
      <c r="GS923" s="114"/>
      <c r="GT923" s="114"/>
      <c r="GU923" s="114"/>
      <c r="GV923" s="114"/>
      <c r="GW923" s="114"/>
      <c r="GX923" s="114"/>
      <c r="GY923" s="114"/>
      <c r="GZ923" s="114"/>
      <c r="HA923" s="114"/>
      <c r="HB923" s="114"/>
      <c r="HC923" s="114"/>
      <c r="HD923" s="114"/>
      <c r="HE923" s="114"/>
      <c r="HF923" s="114"/>
      <c r="HG923" s="114"/>
      <c r="HH923" s="114"/>
      <c r="HI923" s="114"/>
      <c r="HJ923" s="114"/>
      <c r="HK923" s="114"/>
      <c r="HL923" s="114"/>
      <c r="HM923" s="114"/>
      <c r="HN923" s="114"/>
    </row>
    <row r="924" spans="1:222" s="179" customFormat="1" ht="29.25" customHeight="1">
      <c r="A924" s="338"/>
      <c r="B924" s="296" t="s">
        <v>2305</v>
      </c>
      <c r="C924" s="313" t="s">
        <v>2306</v>
      </c>
      <c r="D924" s="394">
        <v>1455.2640000000001</v>
      </c>
      <c r="E924" s="394">
        <v>1273.3559999999998</v>
      </c>
      <c r="F924" s="394">
        <v>1182.402</v>
      </c>
      <c r="G924" s="394">
        <v>1091.4479999999999</v>
      </c>
    </row>
    <row r="925" spans="1:222" s="156" customFormat="1" ht="22.5" customHeight="1">
      <c r="A925" s="338"/>
      <c r="B925" s="296" t="s">
        <v>2307</v>
      </c>
      <c r="C925" s="313" t="s">
        <v>2308</v>
      </c>
      <c r="D925" s="394">
        <v>1455.2640000000001</v>
      </c>
      <c r="E925" s="394">
        <v>1273.3559999999998</v>
      </c>
      <c r="F925" s="394">
        <v>1182.402</v>
      </c>
      <c r="G925" s="394">
        <v>1091.4479999999999</v>
      </c>
      <c r="H925" s="155"/>
      <c r="I925" s="155"/>
      <c r="J925" s="155"/>
      <c r="K925" s="155"/>
      <c r="L925" s="155"/>
      <c r="M925" s="155"/>
      <c r="N925" s="155"/>
      <c r="O925" s="155"/>
      <c r="P925" s="155"/>
      <c r="Q925" s="155"/>
      <c r="R925" s="155"/>
      <c r="S925" s="155"/>
      <c r="T925" s="155"/>
      <c r="U925" s="155"/>
      <c r="V925" s="155"/>
      <c r="W925" s="155"/>
      <c r="X925" s="155"/>
      <c r="Y925" s="155"/>
      <c r="Z925" s="155"/>
      <c r="AA925" s="155"/>
      <c r="AB925" s="155"/>
      <c r="AC925" s="155"/>
      <c r="AD925" s="155"/>
      <c r="AE925" s="155"/>
      <c r="AF925" s="155"/>
      <c r="AG925" s="155"/>
      <c r="AH925" s="155"/>
      <c r="AI925" s="155"/>
      <c r="AJ925" s="155"/>
      <c r="AK925" s="155"/>
      <c r="AL925" s="155"/>
      <c r="AM925" s="155"/>
      <c r="AN925" s="155"/>
      <c r="AO925" s="155"/>
      <c r="AP925" s="155"/>
      <c r="AQ925" s="155"/>
      <c r="AR925" s="155"/>
      <c r="AS925" s="155"/>
      <c r="AT925" s="155"/>
      <c r="AU925" s="155"/>
      <c r="AV925" s="155"/>
      <c r="AW925" s="155"/>
      <c r="AX925" s="155"/>
      <c r="AY925" s="155"/>
      <c r="AZ925" s="155"/>
      <c r="BA925" s="155"/>
      <c r="BB925" s="155"/>
      <c r="BC925" s="155"/>
      <c r="BD925" s="155"/>
      <c r="BE925" s="155"/>
      <c r="BF925" s="155"/>
      <c r="BG925" s="155"/>
      <c r="BH925" s="155"/>
      <c r="BI925" s="155"/>
      <c r="BJ925" s="155"/>
      <c r="BK925" s="155"/>
      <c r="BL925" s="155"/>
      <c r="BM925" s="155"/>
      <c r="BN925" s="155"/>
      <c r="BO925" s="155"/>
      <c r="BP925" s="155"/>
      <c r="BQ925" s="155"/>
      <c r="BR925" s="155"/>
      <c r="BS925" s="155"/>
      <c r="BT925" s="155"/>
      <c r="BU925" s="155"/>
      <c r="BV925" s="155"/>
      <c r="BW925" s="155"/>
      <c r="BX925" s="155"/>
      <c r="BY925" s="155"/>
      <c r="BZ925" s="155"/>
      <c r="CA925" s="155"/>
      <c r="CB925" s="155"/>
      <c r="CC925" s="155"/>
      <c r="CD925" s="155"/>
      <c r="CE925" s="155"/>
      <c r="CF925" s="155"/>
      <c r="CG925" s="155"/>
      <c r="CH925" s="155"/>
      <c r="CI925" s="155"/>
      <c r="CJ925" s="155"/>
      <c r="CK925" s="155"/>
      <c r="CL925" s="155"/>
      <c r="CM925" s="155"/>
      <c r="CN925" s="155"/>
      <c r="CO925" s="155"/>
      <c r="CP925" s="155"/>
      <c r="CQ925" s="155"/>
      <c r="CR925" s="155"/>
      <c r="CS925" s="155"/>
      <c r="CT925" s="155"/>
      <c r="CU925" s="155"/>
      <c r="CV925" s="155"/>
      <c r="CW925" s="155"/>
      <c r="CX925" s="155"/>
      <c r="CY925" s="155"/>
      <c r="CZ925" s="155"/>
      <c r="DA925" s="155"/>
      <c r="DB925" s="155"/>
      <c r="DC925" s="155"/>
      <c r="DD925" s="155"/>
      <c r="DE925" s="155"/>
      <c r="DF925" s="155"/>
      <c r="DG925" s="155"/>
      <c r="DH925" s="155"/>
      <c r="DI925" s="155"/>
      <c r="DJ925" s="155"/>
      <c r="DK925" s="155"/>
      <c r="DL925" s="155"/>
      <c r="DM925" s="155"/>
      <c r="DN925" s="155"/>
      <c r="DO925" s="155"/>
      <c r="DP925" s="155"/>
      <c r="DQ925" s="155"/>
      <c r="DR925" s="155"/>
      <c r="DS925" s="155"/>
      <c r="DT925" s="155"/>
      <c r="DU925" s="155"/>
      <c r="DV925" s="155"/>
      <c r="DW925" s="155"/>
      <c r="DX925" s="155"/>
      <c r="DY925" s="155"/>
      <c r="DZ925" s="155"/>
      <c r="EA925" s="155"/>
      <c r="EB925" s="155"/>
      <c r="EC925" s="155"/>
      <c r="ED925" s="155"/>
      <c r="EE925" s="155"/>
      <c r="EF925" s="155"/>
      <c r="EG925" s="155"/>
      <c r="EH925" s="155"/>
      <c r="EI925" s="155"/>
      <c r="EJ925" s="155"/>
      <c r="EK925" s="155"/>
      <c r="EL925" s="155"/>
      <c r="EM925" s="155"/>
      <c r="EN925" s="155"/>
      <c r="EO925" s="155"/>
      <c r="EP925" s="155"/>
      <c r="EQ925" s="155"/>
      <c r="ER925" s="155"/>
      <c r="ES925" s="155"/>
      <c r="ET925" s="155"/>
      <c r="EU925" s="155"/>
      <c r="EV925" s="155"/>
      <c r="EW925" s="155"/>
      <c r="EX925" s="155"/>
      <c r="EY925" s="155"/>
      <c r="EZ925" s="155"/>
      <c r="FA925" s="155"/>
      <c r="FB925" s="155"/>
      <c r="FC925" s="155"/>
      <c r="FD925" s="155"/>
      <c r="FE925" s="155"/>
      <c r="FF925" s="155"/>
      <c r="FG925" s="155"/>
      <c r="FH925" s="155"/>
      <c r="FI925" s="155"/>
      <c r="FJ925" s="155"/>
      <c r="FK925" s="155"/>
      <c r="FL925" s="155"/>
      <c r="FM925" s="155"/>
      <c r="FN925" s="155"/>
      <c r="FO925" s="155"/>
      <c r="FP925" s="155"/>
      <c r="FQ925" s="155"/>
      <c r="FR925" s="155"/>
      <c r="FS925" s="155"/>
      <c r="FT925" s="155"/>
      <c r="FU925" s="155"/>
      <c r="FV925" s="155"/>
      <c r="FW925" s="155"/>
      <c r="FX925" s="155"/>
      <c r="FY925" s="155"/>
      <c r="FZ925" s="155"/>
      <c r="GA925" s="155"/>
      <c r="GB925" s="155"/>
      <c r="GC925" s="155"/>
      <c r="GD925" s="155"/>
      <c r="GE925" s="155"/>
      <c r="GF925" s="155"/>
      <c r="GG925" s="155"/>
      <c r="GH925" s="155"/>
      <c r="GI925" s="155"/>
      <c r="GJ925" s="155"/>
      <c r="GK925" s="155"/>
      <c r="GL925" s="155"/>
      <c r="GM925" s="155"/>
      <c r="GN925" s="155"/>
      <c r="GO925" s="155"/>
      <c r="GP925" s="155"/>
      <c r="GQ925" s="155"/>
      <c r="GR925" s="155"/>
      <c r="GS925" s="155"/>
      <c r="GT925" s="155"/>
      <c r="GU925" s="155"/>
      <c r="GV925" s="155"/>
      <c r="GW925" s="155"/>
      <c r="GX925" s="155"/>
      <c r="GY925" s="155"/>
      <c r="GZ925" s="155"/>
      <c r="HA925" s="155"/>
      <c r="HB925" s="155"/>
      <c r="HC925" s="155"/>
      <c r="HD925" s="155"/>
      <c r="HE925" s="155"/>
      <c r="HF925" s="155"/>
      <c r="HG925" s="155"/>
      <c r="HH925" s="155"/>
      <c r="HI925" s="155"/>
      <c r="HJ925" s="155"/>
      <c r="HK925" s="155"/>
      <c r="HL925" s="155"/>
      <c r="HM925" s="155"/>
      <c r="HN925" s="155"/>
    </row>
    <row r="926" spans="1:222" s="103" customFormat="1" ht="20.65" customHeight="1">
      <c r="A926" s="338"/>
      <c r="B926" s="296" t="s">
        <v>2309</v>
      </c>
      <c r="C926" s="313" t="s">
        <v>2310</v>
      </c>
      <c r="D926" s="394">
        <v>1455.2640000000001</v>
      </c>
      <c r="E926" s="394">
        <v>1273.3559999999998</v>
      </c>
      <c r="F926" s="394">
        <v>1182.402</v>
      </c>
      <c r="G926" s="394">
        <v>1091.4479999999999</v>
      </c>
    </row>
    <row r="927" spans="1:222" s="104" customFormat="1" ht="20.65" customHeight="1">
      <c r="A927" s="319"/>
      <c r="B927" s="287" t="s">
        <v>372</v>
      </c>
      <c r="C927" s="309" t="s">
        <v>3555</v>
      </c>
      <c r="D927" s="391">
        <v>1064.0640000000001</v>
      </c>
      <c r="E927" s="391">
        <v>931.05599999999993</v>
      </c>
      <c r="F927" s="391">
        <v>864.55200000000002</v>
      </c>
      <c r="G927" s="391">
        <v>798.04799999999989</v>
      </c>
    </row>
    <row r="928" spans="1:222" s="104" customFormat="1" ht="20.65" customHeight="1">
      <c r="A928" s="319"/>
      <c r="B928" s="287" t="s">
        <v>3556</v>
      </c>
      <c r="C928" s="309" t="s">
        <v>3557</v>
      </c>
      <c r="D928" s="391">
        <v>1064.0640000000001</v>
      </c>
      <c r="E928" s="391">
        <v>931.05599999999993</v>
      </c>
      <c r="F928" s="391">
        <v>864.55200000000002</v>
      </c>
      <c r="G928" s="391">
        <v>798.04799999999989</v>
      </c>
    </row>
    <row r="929" spans="1:222" s="104" customFormat="1" ht="20.65" customHeight="1">
      <c r="A929" s="338"/>
      <c r="B929" s="295" t="s">
        <v>3558</v>
      </c>
      <c r="C929" s="313" t="s">
        <v>3559</v>
      </c>
      <c r="D929" s="394">
        <v>1173.6000000000001</v>
      </c>
      <c r="E929" s="394">
        <v>1026.8999999999999</v>
      </c>
      <c r="F929" s="394">
        <v>953.55000000000007</v>
      </c>
      <c r="G929" s="394">
        <v>880.19999999999993</v>
      </c>
    </row>
    <row r="930" spans="1:222" s="104" customFormat="1" ht="20.65" customHeight="1">
      <c r="A930" s="338"/>
      <c r="B930" s="295" t="s">
        <v>3560</v>
      </c>
      <c r="C930" s="313" t="s">
        <v>3561</v>
      </c>
      <c r="D930" s="394">
        <v>1173.6000000000001</v>
      </c>
      <c r="E930" s="394">
        <v>1026.8999999999999</v>
      </c>
      <c r="F930" s="394">
        <v>953.55000000000007</v>
      </c>
      <c r="G930" s="394">
        <v>880.19999999999993</v>
      </c>
    </row>
    <row r="931" spans="1:222" s="158" customFormat="1" ht="22.5" customHeight="1">
      <c r="A931" s="338"/>
      <c r="B931" s="295" t="s">
        <v>1814</v>
      </c>
      <c r="C931" s="313" t="s">
        <v>1815</v>
      </c>
      <c r="D931" s="394">
        <v>1789.0879999999997</v>
      </c>
      <c r="E931" s="394">
        <v>1565.4519999999998</v>
      </c>
      <c r="F931" s="394">
        <v>1453.6339999999998</v>
      </c>
      <c r="G931" s="394">
        <v>1341.8159999999998</v>
      </c>
      <c r="H931" s="157"/>
      <c r="I931" s="157"/>
      <c r="J931" s="157"/>
      <c r="K931" s="157"/>
      <c r="L931" s="157"/>
      <c r="M931" s="157"/>
      <c r="N931" s="157"/>
      <c r="O931" s="157"/>
      <c r="P931" s="157"/>
      <c r="Q931" s="157"/>
      <c r="R931" s="157"/>
      <c r="S931" s="157"/>
      <c r="T931" s="157"/>
      <c r="U931" s="157"/>
      <c r="V931" s="157"/>
      <c r="W931" s="157"/>
      <c r="X931" s="157"/>
      <c r="Y931" s="157"/>
      <c r="Z931" s="157"/>
      <c r="AA931" s="157"/>
      <c r="AB931" s="157"/>
      <c r="AC931" s="157"/>
      <c r="AD931" s="157"/>
      <c r="AE931" s="157"/>
      <c r="AF931" s="157"/>
      <c r="AG931" s="157"/>
      <c r="AH931" s="157"/>
      <c r="AI931" s="157"/>
      <c r="AJ931" s="157"/>
      <c r="AK931" s="157"/>
      <c r="AL931" s="157"/>
      <c r="AM931" s="157"/>
      <c r="AN931" s="157"/>
      <c r="AO931" s="157"/>
      <c r="AP931" s="157"/>
      <c r="AQ931" s="157"/>
      <c r="AR931" s="157"/>
      <c r="AS931" s="157"/>
      <c r="AT931" s="157"/>
      <c r="AU931" s="157"/>
      <c r="AV931" s="157"/>
      <c r="AW931" s="157"/>
      <c r="AX931" s="157"/>
      <c r="AY931" s="157"/>
      <c r="AZ931" s="157"/>
      <c r="BA931" s="157"/>
      <c r="BB931" s="157"/>
      <c r="BC931" s="157"/>
      <c r="BD931" s="157"/>
      <c r="BE931" s="157"/>
      <c r="BF931" s="157"/>
      <c r="BG931" s="157"/>
      <c r="BH931" s="157"/>
      <c r="BI931" s="157"/>
      <c r="BJ931" s="157"/>
      <c r="BK931" s="157"/>
      <c r="BL931" s="157"/>
      <c r="BM931" s="157"/>
      <c r="BN931" s="157"/>
      <c r="BO931" s="157"/>
      <c r="BP931" s="157"/>
      <c r="BQ931" s="157"/>
      <c r="BR931" s="157"/>
      <c r="BS931" s="157"/>
      <c r="BT931" s="157"/>
      <c r="BU931" s="157"/>
      <c r="BV931" s="157"/>
      <c r="BW931" s="157"/>
      <c r="BX931" s="157"/>
      <c r="BY931" s="157"/>
      <c r="BZ931" s="157"/>
      <c r="CA931" s="157"/>
      <c r="CB931" s="157"/>
      <c r="CC931" s="157"/>
      <c r="CD931" s="157"/>
      <c r="CE931" s="157"/>
      <c r="CF931" s="157"/>
      <c r="CG931" s="157"/>
      <c r="CH931" s="157"/>
      <c r="CI931" s="157"/>
      <c r="CJ931" s="157"/>
      <c r="CK931" s="157"/>
      <c r="CL931" s="157"/>
      <c r="CM931" s="157"/>
      <c r="CN931" s="157"/>
      <c r="CO931" s="157"/>
      <c r="CP931" s="157"/>
      <c r="CQ931" s="157"/>
      <c r="CR931" s="157"/>
      <c r="CS931" s="157"/>
      <c r="CT931" s="157"/>
      <c r="CU931" s="157"/>
      <c r="CV931" s="157"/>
      <c r="CW931" s="157"/>
      <c r="CX931" s="157"/>
      <c r="CY931" s="157"/>
      <c r="CZ931" s="157"/>
      <c r="DA931" s="157"/>
      <c r="DB931" s="157"/>
      <c r="DC931" s="157"/>
      <c r="DD931" s="157"/>
      <c r="DE931" s="157"/>
      <c r="DF931" s="157"/>
      <c r="DG931" s="157"/>
      <c r="DH931" s="157"/>
      <c r="DI931" s="157"/>
      <c r="DJ931" s="157"/>
      <c r="DK931" s="157"/>
      <c r="DL931" s="157"/>
      <c r="DM931" s="157"/>
      <c r="DN931" s="157"/>
      <c r="DO931" s="157"/>
      <c r="DP931" s="157"/>
      <c r="DQ931" s="157"/>
      <c r="DR931" s="157"/>
      <c r="DS931" s="157"/>
      <c r="DT931" s="157"/>
      <c r="DU931" s="157"/>
      <c r="DV931" s="157"/>
      <c r="DW931" s="157"/>
      <c r="DX931" s="157"/>
      <c r="DY931" s="157"/>
      <c r="DZ931" s="157"/>
      <c r="EA931" s="157"/>
      <c r="EB931" s="157"/>
      <c r="EC931" s="157"/>
      <c r="ED931" s="157"/>
      <c r="EE931" s="157"/>
      <c r="EF931" s="157"/>
      <c r="EG931" s="157"/>
      <c r="EH931" s="157"/>
      <c r="EI931" s="157"/>
      <c r="EJ931" s="157"/>
      <c r="EK931" s="157"/>
      <c r="EL931" s="157"/>
      <c r="EM931" s="157"/>
      <c r="EN931" s="157"/>
      <c r="EO931" s="157"/>
      <c r="EP931" s="157"/>
      <c r="EQ931" s="157"/>
      <c r="ER931" s="157"/>
      <c r="ES931" s="157"/>
      <c r="ET931" s="157"/>
      <c r="EU931" s="157"/>
      <c r="EV931" s="157"/>
      <c r="EW931" s="157"/>
      <c r="EX931" s="157"/>
      <c r="EY931" s="157"/>
      <c r="EZ931" s="157"/>
      <c r="FA931" s="157"/>
      <c r="FB931" s="157"/>
      <c r="FC931" s="157"/>
      <c r="FD931" s="157"/>
      <c r="FE931" s="157"/>
      <c r="FF931" s="157"/>
      <c r="FG931" s="157"/>
      <c r="FH931" s="157"/>
      <c r="FI931" s="157"/>
      <c r="FJ931" s="157"/>
      <c r="FK931" s="157"/>
      <c r="FL931" s="157"/>
      <c r="FM931" s="157"/>
      <c r="FN931" s="157"/>
      <c r="FO931" s="157"/>
      <c r="FP931" s="157"/>
      <c r="FQ931" s="157"/>
      <c r="FR931" s="157"/>
      <c r="FS931" s="157"/>
      <c r="FT931" s="157"/>
      <c r="FU931" s="157"/>
      <c r="FV931" s="157"/>
      <c r="FW931" s="157"/>
      <c r="FX931" s="157"/>
      <c r="FY931" s="157"/>
      <c r="FZ931" s="157"/>
      <c r="GA931" s="157"/>
      <c r="GB931" s="157"/>
      <c r="GC931" s="157"/>
      <c r="GD931" s="157"/>
      <c r="GE931" s="157"/>
      <c r="GF931" s="157"/>
      <c r="GG931" s="157"/>
      <c r="GH931" s="157"/>
      <c r="GI931" s="157"/>
      <c r="GJ931" s="157"/>
      <c r="GK931" s="157"/>
      <c r="GL931" s="157"/>
      <c r="GM931" s="157"/>
      <c r="GN931" s="157"/>
      <c r="GO931" s="157"/>
      <c r="GP931" s="157"/>
      <c r="GQ931" s="157"/>
      <c r="GR931" s="157"/>
      <c r="GS931" s="157"/>
      <c r="GT931" s="157"/>
      <c r="GU931" s="157"/>
      <c r="GV931" s="157"/>
      <c r="GW931" s="157"/>
      <c r="GX931" s="157"/>
      <c r="GY931" s="157"/>
      <c r="GZ931" s="157"/>
      <c r="HA931" s="157"/>
      <c r="HB931" s="157"/>
      <c r="HC931" s="157"/>
      <c r="HD931" s="157"/>
      <c r="HE931" s="157"/>
      <c r="HF931" s="157"/>
      <c r="HG931" s="157"/>
      <c r="HH931" s="157"/>
      <c r="HI931" s="157"/>
      <c r="HJ931" s="157"/>
      <c r="HK931" s="157"/>
      <c r="HL931" s="157"/>
      <c r="HM931" s="157"/>
      <c r="HN931" s="157"/>
    </row>
    <row r="932" spans="1:222" s="104" customFormat="1" ht="33" customHeight="1">
      <c r="A932" s="338"/>
      <c r="B932" s="295" t="s">
        <v>1816</v>
      </c>
      <c r="C932" s="313" t="s">
        <v>1817</v>
      </c>
      <c r="D932" s="394">
        <v>1789.0879999999997</v>
      </c>
      <c r="E932" s="394">
        <v>1565.4519999999998</v>
      </c>
      <c r="F932" s="394">
        <v>1453.6339999999998</v>
      </c>
      <c r="G932" s="394">
        <v>1341.8159999999998</v>
      </c>
    </row>
    <row r="933" spans="1:222" s="103" customFormat="1" ht="33" customHeight="1">
      <c r="A933" s="298"/>
      <c r="B933" s="284" t="s">
        <v>3562</v>
      </c>
      <c r="C933" s="310" t="s">
        <v>2066</v>
      </c>
      <c r="D933" s="388">
        <v>232.11199999999999</v>
      </c>
      <c r="E933" s="388">
        <v>203.09799999999998</v>
      </c>
      <c r="F933" s="388">
        <v>188.59100000000001</v>
      </c>
      <c r="G933" s="388">
        <v>174.08399999999997</v>
      </c>
    </row>
    <row r="934" spans="1:222" s="103" customFormat="1" ht="33" customHeight="1">
      <c r="A934" s="298"/>
      <c r="B934" s="284" t="s">
        <v>3563</v>
      </c>
      <c r="C934" s="310" t="s">
        <v>1935</v>
      </c>
      <c r="D934" s="388">
        <v>232.11199999999999</v>
      </c>
      <c r="E934" s="388">
        <v>203.09799999999998</v>
      </c>
      <c r="F934" s="388">
        <v>188.59100000000001</v>
      </c>
      <c r="G934" s="388">
        <v>174.08399999999997</v>
      </c>
    </row>
    <row r="935" spans="1:222" s="104" customFormat="1" ht="33" customHeight="1">
      <c r="A935" s="298"/>
      <c r="B935" s="284" t="s">
        <v>3564</v>
      </c>
      <c r="C935" s="310" t="s">
        <v>2400</v>
      </c>
      <c r="D935" s="388">
        <v>516.3839999999999</v>
      </c>
      <c r="E935" s="388">
        <v>451.8359999999999</v>
      </c>
      <c r="F935" s="388">
        <v>419.56199999999995</v>
      </c>
      <c r="G935" s="388">
        <v>387.28799999999995</v>
      </c>
    </row>
    <row r="936" spans="1:222" s="158" customFormat="1" ht="22.5" customHeight="1">
      <c r="A936" s="298"/>
      <c r="B936" s="284" t="s">
        <v>3565</v>
      </c>
      <c r="C936" s="310" t="s">
        <v>2348</v>
      </c>
      <c r="D936" s="388">
        <v>192.99199999999999</v>
      </c>
      <c r="E936" s="388">
        <v>168.86799999999997</v>
      </c>
      <c r="F936" s="388">
        <v>156.80599999999998</v>
      </c>
      <c r="G936" s="388">
        <v>144.74399999999997</v>
      </c>
      <c r="H936" s="157"/>
      <c r="I936" s="157"/>
      <c r="J936" s="157"/>
      <c r="K936" s="157"/>
      <c r="L936" s="157"/>
      <c r="M936" s="157"/>
      <c r="N936" s="157"/>
      <c r="O936" s="157"/>
      <c r="P936" s="157"/>
      <c r="Q936" s="157"/>
      <c r="R936" s="157"/>
      <c r="S936" s="157"/>
      <c r="T936" s="157"/>
      <c r="U936" s="157"/>
      <c r="V936" s="157"/>
      <c r="W936" s="157"/>
      <c r="X936" s="157"/>
      <c r="Y936" s="157"/>
      <c r="Z936" s="157"/>
      <c r="AA936" s="157"/>
      <c r="AB936" s="157"/>
      <c r="AC936" s="157"/>
      <c r="AD936" s="157"/>
      <c r="AE936" s="157"/>
      <c r="AF936" s="157"/>
      <c r="AG936" s="157"/>
      <c r="AH936" s="157"/>
      <c r="AI936" s="157"/>
      <c r="AJ936" s="157"/>
      <c r="AK936" s="157"/>
      <c r="AL936" s="157"/>
      <c r="AM936" s="157"/>
      <c r="AN936" s="157"/>
      <c r="AO936" s="157"/>
      <c r="AP936" s="157"/>
      <c r="AQ936" s="157"/>
      <c r="AR936" s="157"/>
      <c r="AS936" s="157"/>
      <c r="AT936" s="157"/>
      <c r="AU936" s="157"/>
      <c r="AV936" s="157"/>
      <c r="AW936" s="157"/>
      <c r="AX936" s="157"/>
      <c r="AY936" s="157"/>
      <c r="AZ936" s="157"/>
      <c r="BA936" s="157"/>
      <c r="BB936" s="157"/>
      <c r="BC936" s="157"/>
      <c r="BD936" s="157"/>
      <c r="BE936" s="157"/>
      <c r="BF936" s="157"/>
      <c r="BG936" s="157"/>
      <c r="BH936" s="157"/>
      <c r="BI936" s="157"/>
      <c r="BJ936" s="157"/>
      <c r="BK936" s="157"/>
      <c r="BL936" s="157"/>
      <c r="BM936" s="157"/>
      <c r="BN936" s="157"/>
      <c r="BO936" s="157"/>
      <c r="BP936" s="157"/>
      <c r="BQ936" s="157"/>
      <c r="BR936" s="157"/>
      <c r="BS936" s="157"/>
      <c r="BT936" s="157"/>
      <c r="BU936" s="157"/>
      <c r="BV936" s="157"/>
      <c r="BW936" s="157"/>
      <c r="BX936" s="157"/>
      <c r="BY936" s="157"/>
      <c r="BZ936" s="157"/>
      <c r="CA936" s="157"/>
      <c r="CB936" s="157"/>
      <c r="CC936" s="157"/>
      <c r="CD936" s="157"/>
      <c r="CE936" s="157"/>
      <c r="CF936" s="157"/>
      <c r="CG936" s="157"/>
      <c r="CH936" s="157"/>
      <c r="CI936" s="157"/>
      <c r="CJ936" s="157"/>
      <c r="CK936" s="157"/>
      <c r="CL936" s="157"/>
      <c r="CM936" s="157"/>
      <c r="CN936" s="157"/>
      <c r="CO936" s="157"/>
      <c r="CP936" s="157"/>
      <c r="CQ936" s="157"/>
      <c r="CR936" s="157"/>
      <c r="CS936" s="157"/>
      <c r="CT936" s="157"/>
      <c r="CU936" s="157"/>
      <c r="CV936" s="157"/>
      <c r="CW936" s="157"/>
      <c r="CX936" s="157"/>
      <c r="CY936" s="157"/>
      <c r="CZ936" s="157"/>
      <c r="DA936" s="157"/>
      <c r="DB936" s="157"/>
      <c r="DC936" s="157"/>
      <c r="DD936" s="157"/>
      <c r="DE936" s="157"/>
      <c r="DF936" s="157"/>
      <c r="DG936" s="157"/>
      <c r="DH936" s="157"/>
      <c r="DI936" s="157"/>
      <c r="DJ936" s="157"/>
      <c r="DK936" s="157"/>
      <c r="DL936" s="157"/>
      <c r="DM936" s="157"/>
      <c r="DN936" s="157"/>
      <c r="DO936" s="157"/>
      <c r="DP936" s="157"/>
      <c r="DQ936" s="157"/>
      <c r="DR936" s="157"/>
      <c r="DS936" s="157"/>
      <c r="DT936" s="157"/>
      <c r="DU936" s="157"/>
      <c r="DV936" s="157"/>
      <c r="DW936" s="157"/>
      <c r="DX936" s="157"/>
      <c r="DY936" s="157"/>
      <c r="DZ936" s="157"/>
      <c r="EA936" s="157"/>
      <c r="EB936" s="157"/>
      <c r="EC936" s="157"/>
      <c r="ED936" s="157"/>
      <c r="EE936" s="157"/>
      <c r="EF936" s="157"/>
      <c r="EG936" s="157"/>
      <c r="EH936" s="157"/>
      <c r="EI936" s="157"/>
      <c r="EJ936" s="157"/>
      <c r="EK936" s="157"/>
      <c r="EL936" s="157"/>
      <c r="EM936" s="157"/>
      <c r="EN936" s="157"/>
      <c r="EO936" s="157"/>
      <c r="EP936" s="157"/>
      <c r="EQ936" s="157"/>
      <c r="ER936" s="157"/>
      <c r="ES936" s="157"/>
      <c r="ET936" s="157"/>
      <c r="EU936" s="157"/>
      <c r="EV936" s="157"/>
      <c r="EW936" s="157"/>
      <c r="EX936" s="157"/>
      <c r="EY936" s="157"/>
      <c r="EZ936" s="157"/>
      <c r="FA936" s="157"/>
      <c r="FB936" s="157"/>
      <c r="FC936" s="157"/>
      <c r="FD936" s="157"/>
      <c r="FE936" s="157"/>
      <c r="FF936" s="157"/>
      <c r="FG936" s="157"/>
      <c r="FH936" s="157"/>
      <c r="FI936" s="157"/>
      <c r="FJ936" s="157"/>
      <c r="FK936" s="157"/>
      <c r="FL936" s="157"/>
      <c r="FM936" s="157"/>
      <c r="FN936" s="157"/>
      <c r="FO936" s="157"/>
      <c r="FP936" s="157"/>
      <c r="FQ936" s="157"/>
      <c r="FR936" s="157"/>
      <c r="FS936" s="157"/>
      <c r="FT936" s="157"/>
      <c r="FU936" s="157"/>
      <c r="FV936" s="157"/>
      <c r="FW936" s="157"/>
      <c r="FX936" s="157"/>
      <c r="FY936" s="157"/>
      <c r="FZ936" s="157"/>
      <c r="GA936" s="157"/>
      <c r="GB936" s="157"/>
      <c r="GC936" s="157"/>
      <c r="GD936" s="157"/>
      <c r="GE936" s="157"/>
      <c r="GF936" s="157"/>
      <c r="GG936" s="157"/>
      <c r="GH936" s="157"/>
      <c r="GI936" s="157"/>
      <c r="GJ936" s="157"/>
      <c r="GK936" s="157"/>
      <c r="GL936" s="157"/>
      <c r="GM936" s="157"/>
      <c r="GN936" s="157"/>
      <c r="GO936" s="157"/>
      <c r="GP936" s="157"/>
      <c r="GQ936" s="157"/>
      <c r="GR936" s="157"/>
      <c r="GS936" s="157"/>
      <c r="GT936" s="157"/>
      <c r="GU936" s="157"/>
      <c r="GV936" s="157"/>
      <c r="GW936" s="157"/>
      <c r="GX936" s="157"/>
      <c r="GY936" s="157"/>
      <c r="GZ936" s="157"/>
      <c r="HA936" s="157"/>
      <c r="HB936" s="157"/>
      <c r="HC936" s="157"/>
      <c r="HD936" s="157"/>
      <c r="HE936" s="157"/>
      <c r="HF936" s="157"/>
      <c r="HG936" s="157"/>
      <c r="HH936" s="157"/>
      <c r="HI936" s="157"/>
      <c r="HJ936" s="157"/>
      <c r="HK936" s="157"/>
      <c r="HL936" s="157"/>
      <c r="HM936" s="157"/>
      <c r="HN936" s="157"/>
    </row>
    <row r="937" spans="1:222" s="103" customFormat="1" ht="33" customHeight="1">
      <c r="A937" s="298"/>
      <c r="B937" s="284" t="s">
        <v>2349</v>
      </c>
      <c r="C937" s="310" t="s">
        <v>2350</v>
      </c>
      <c r="D937" s="388">
        <v>192.99199999999999</v>
      </c>
      <c r="E937" s="388">
        <v>168.86799999999997</v>
      </c>
      <c r="F937" s="388">
        <v>156.80599999999998</v>
      </c>
      <c r="G937" s="388">
        <v>144.74399999999997</v>
      </c>
    </row>
    <row r="938" spans="1:222" s="103" customFormat="1" ht="33" customHeight="1">
      <c r="A938" s="298"/>
      <c r="B938" s="284" t="s">
        <v>2067</v>
      </c>
      <c r="C938" s="310" t="s">
        <v>3566</v>
      </c>
      <c r="D938" s="388">
        <v>99.103999999999999</v>
      </c>
      <c r="E938" s="388">
        <v>86.715999999999994</v>
      </c>
      <c r="F938" s="388">
        <v>80.522000000000006</v>
      </c>
      <c r="G938" s="388">
        <v>74.327999999999989</v>
      </c>
    </row>
    <row r="939" spans="1:222" s="103" customFormat="1" ht="33" customHeight="1">
      <c r="A939" s="298"/>
      <c r="B939" s="284" t="s">
        <v>2068</v>
      </c>
      <c r="C939" s="310" t="s">
        <v>2069</v>
      </c>
      <c r="D939" s="388">
        <v>99.103999999999999</v>
      </c>
      <c r="E939" s="388">
        <v>86.715999999999994</v>
      </c>
      <c r="F939" s="388">
        <v>80.522000000000006</v>
      </c>
      <c r="G939" s="388">
        <v>74.327999999999989</v>
      </c>
    </row>
    <row r="940" spans="1:222" s="103" customFormat="1" ht="33" customHeight="1">
      <c r="A940" s="298"/>
      <c r="B940" s="284" t="s">
        <v>2070</v>
      </c>
      <c r="C940" s="310" t="s">
        <v>2071</v>
      </c>
      <c r="D940" s="388">
        <v>151.26399999999998</v>
      </c>
      <c r="E940" s="388">
        <v>132.35599999999999</v>
      </c>
      <c r="F940" s="388">
        <v>122.90199999999999</v>
      </c>
      <c r="G940" s="388">
        <v>113.44799999999999</v>
      </c>
    </row>
    <row r="941" spans="1:222" s="158" customFormat="1" ht="22.5" customHeight="1">
      <c r="A941" s="298"/>
      <c r="B941" s="284" t="s">
        <v>2072</v>
      </c>
      <c r="C941" s="310" t="s">
        <v>2073</v>
      </c>
      <c r="D941" s="388">
        <v>151.26399999999998</v>
      </c>
      <c r="E941" s="388">
        <v>132.35599999999999</v>
      </c>
      <c r="F941" s="388">
        <v>122.90199999999999</v>
      </c>
      <c r="G941" s="388">
        <v>113.44799999999999</v>
      </c>
      <c r="H941" s="157"/>
      <c r="I941" s="157"/>
      <c r="J941" s="157"/>
      <c r="K941" s="157"/>
      <c r="L941" s="157"/>
      <c r="M941" s="157"/>
      <c r="N941" s="157"/>
      <c r="O941" s="157"/>
      <c r="P941" s="157"/>
      <c r="Q941" s="157"/>
      <c r="R941" s="157"/>
      <c r="S941" s="157"/>
      <c r="T941" s="157"/>
      <c r="U941" s="157"/>
      <c r="V941" s="157"/>
      <c r="W941" s="157"/>
      <c r="X941" s="157"/>
      <c r="Y941" s="157"/>
      <c r="Z941" s="157"/>
      <c r="AA941" s="157"/>
      <c r="AB941" s="157"/>
      <c r="AC941" s="157"/>
      <c r="AD941" s="157"/>
      <c r="AE941" s="157"/>
      <c r="AF941" s="157"/>
      <c r="AG941" s="157"/>
      <c r="AH941" s="157"/>
      <c r="AI941" s="157"/>
      <c r="AJ941" s="157"/>
      <c r="AK941" s="157"/>
      <c r="AL941" s="157"/>
      <c r="AM941" s="157"/>
      <c r="AN941" s="157"/>
      <c r="AO941" s="157"/>
      <c r="AP941" s="157"/>
      <c r="AQ941" s="157"/>
      <c r="AR941" s="157"/>
      <c r="AS941" s="157"/>
      <c r="AT941" s="157"/>
      <c r="AU941" s="157"/>
      <c r="AV941" s="157"/>
      <c r="AW941" s="157"/>
      <c r="AX941" s="157"/>
      <c r="AY941" s="157"/>
      <c r="AZ941" s="157"/>
      <c r="BA941" s="157"/>
      <c r="BB941" s="157"/>
      <c r="BC941" s="157"/>
      <c r="BD941" s="157"/>
      <c r="BE941" s="157"/>
      <c r="BF941" s="157"/>
      <c r="BG941" s="157"/>
      <c r="BH941" s="157"/>
      <c r="BI941" s="157"/>
      <c r="BJ941" s="157"/>
      <c r="BK941" s="157"/>
      <c r="BL941" s="157"/>
      <c r="BM941" s="157"/>
      <c r="BN941" s="157"/>
      <c r="BO941" s="157"/>
      <c r="BP941" s="157"/>
      <c r="BQ941" s="157"/>
      <c r="BR941" s="157"/>
      <c r="BS941" s="157"/>
      <c r="BT941" s="157"/>
      <c r="BU941" s="157"/>
      <c r="BV941" s="157"/>
      <c r="BW941" s="157"/>
      <c r="BX941" s="157"/>
      <c r="BY941" s="157"/>
      <c r="BZ941" s="157"/>
      <c r="CA941" s="157"/>
      <c r="CB941" s="157"/>
      <c r="CC941" s="157"/>
      <c r="CD941" s="157"/>
      <c r="CE941" s="157"/>
      <c r="CF941" s="157"/>
      <c r="CG941" s="157"/>
      <c r="CH941" s="157"/>
      <c r="CI941" s="157"/>
      <c r="CJ941" s="157"/>
      <c r="CK941" s="157"/>
      <c r="CL941" s="157"/>
      <c r="CM941" s="157"/>
      <c r="CN941" s="157"/>
      <c r="CO941" s="157"/>
      <c r="CP941" s="157"/>
      <c r="CQ941" s="157"/>
      <c r="CR941" s="157"/>
      <c r="CS941" s="157"/>
      <c r="CT941" s="157"/>
      <c r="CU941" s="157"/>
      <c r="CV941" s="157"/>
      <c r="CW941" s="157"/>
      <c r="CX941" s="157"/>
      <c r="CY941" s="157"/>
      <c r="CZ941" s="157"/>
      <c r="DA941" s="157"/>
      <c r="DB941" s="157"/>
      <c r="DC941" s="157"/>
      <c r="DD941" s="157"/>
      <c r="DE941" s="157"/>
      <c r="DF941" s="157"/>
      <c r="DG941" s="157"/>
      <c r="DH941" s="157"/>
      <c r="DI941" s="157"/>
      <c r="DJ941" s="157"/>
      <c r="DK941" s="157"/>
      <c r="DL941" s="157"/>
      <c r="DM941" s="157"/>
      <c r="DN941" s="157"/>
      <c r="DO941" s="157"/>
      <c r="DP941" s="157"/>
      <c r="DQ941" s="157"/>
      <c r="DR941" s="157"/>
      <c r="DS941" s="157"/>
      <c r="DT941" s="157"/>
      <c r="DU941" s="157"/>
      <c r="DV941" s="157"/>
      <c r="DW941" s="157"/>
      <c r="DX941" s="157"/>
      <c r="DY941" s="157"/>
      <c r="DZ941" s="157"/>
      <c r="EA941" s="157"/>
      <c r="EB941" s="157"/>
      <c r="EC941" s="157"/>
      <c r="ED941" s="157"/>
      <c r="EE941" s="157"/>
      <c r="EF941" s="157"/>
      <c r="EG941" s="157"/>
      <c r="EH941" s="157"/>
      <c r="EI941" s="157"/>
      <c r="EJ941" s="157"/>
      <c r="EK941" s="157"/>
      <c r="EL941" s="157"/>
      <c r="EM941" s="157"/>
      <c r="EN941" s="157"/>
      <c r="EO941" s="157"/>
      <c r="EP941" s="157"/>
      <c r="EQ941" s="157"/>
      <c r="ER941" s="157"/>
      <c r="ES941" s="157"/>
      <c r="ET941" s="157"/>
      <c r="EU941" s="157"/>
      <c r="EV941" s="157"/>
      <c r="EW941" s="157"/>
      <c r="EX941" s="157"/>
      <c r="EY941" s="157"/>
      <c r="EZ941" s="157"/>
      <c r="FA941" s="157"/>
      <c r="FB941" s="157"/>
      <c r="FC941" s="157"/>
      <c r="FD941" s="157"/>
      <c r="FE941" s="157"/>
      <c r="FF941" s="157"/>
      <c r="FG941" s="157"/>
      <c r="FH941" s="157"/>
      <c r="FI941" s="157"/>
      <c r="FJ941" s="157"/>
      <c r="FK941" s="157"/>
      <c r="FL941" s="157"/>
      <c r="FM941" s="157"/>
      <c r="FN941" s="157"/>
      <c r="FO941" s="157"/>
      <c r="FP941" s="157"/>
      <c r="FQ941" s="157"/>
      <c r="FR941" s="157"/>
      <c r="FS941" s="157"/>
      <c r="FT941" s="157"/>
      <c r="FU941" s="157"/>
      <c r="FV941" s="157"/>
      <c r="FW941" s="157"/>
      <c r="FX941" s="157"/>
      <c r="FY941" s="157"/>
      <c r="FZ941" s="157"/>
      <c r="GA941" s="157"/>
      <c r="GB941" s="157"/>
      <c r="GC941" s="157"/>
      <c r="GD941" s="157"/>
      <c r="GE941" s="157"/>
      <c r="GF941" s="157"/>
      <c r="GG941" s="157"/>
      <c r="GH941" s="157"/>
      <c r="GI941" s="157"/>
      <c r="GJ941" s="157"/>
      <c r="GK941" s="157"/>
      <c r="GL941" s="157"/>
      <c r="GM941" s="157"/>
      <c r="GN941" s="157"/>
      <c r="GO941" s="157"/>
      <c r="GP941" s="157"/>
      <c r="GQ941" s="157"/>
      <c r="GR941" s="157"/>
      <c r="GS941" s="157"/>
      <c r="GT941" s="157"/>
      <c r="GU941" s="157"/>
      <c r="GV941" s="157"/>
      <c r="GW941" s="157"/>
      <c r="GX941" s="157"/>
      <c r="GY941" s="157"/>
      <c r="GZ941" s="157"/>
      <c r="HA941" s="157"/>
      <c r="HB941" s="157"/>
      <c r="HC941" s="157"/>
      <c r="HD941" s="157"/>
      <c r="HE941" s="157"/>
      <c r="HF941" s="157"/>
      <c r="HG941" s="157"/>
      <c r="HH941" s="157"/>
      <c r="HI941" s="157"/>
      <c r="HJ941" s="157"/>
      <c r="HK941" s="157"/>
      <c r="HL941" s="157"/>
      <c r="HM941" s="157"/>
      <c r="HN941" s="157"/>
    </row>
    <row r="942" spans="1:222" s="103" customFormat="1" ht="22.5" customHeight="1">
      <c r="A942" s="298"/>
      <c r="B942" s="284" t="s">
        <v>2227</v>
      </c>
      <c r="C942" s="310" t="s">
        <v>2228</v>
      </c>
      <c r="D942" s="388">
        <v>146.048</v>
      </c>
      <c r="E942" s="388">
        <v>127.79199999999999</v>
      </c>
      <c r="F942" s="388">
        <v>118.664</v>
      </c>
      <c r="G942" s="388">
        <v>109.536</v>
      </c>
    </row>
    <row r="943" spans="1:222" s="103" customFormat="1" ht="22.5" customHeight="1">
      <c r="A943" s="298"/>
      <c r="B943" s="284" t="s">
        <v>2229</v>
      </c>
      <c r="C943" s="310" t="s">
        <v>2230</v>
      </c>
      <c r="D943" s="388">
        <v>146.048</v>
      </c>
      <c r="E943" s="388">
        <v>127.79199999999999</v>
      </c>
      <c r="F943" s="388">
        <v>118.664</v>
      </c>
      <c r="G943" s="388">
        <v>109.536</v>
      </c>
    </row>
    <row r="944" spans="1:222" s="103" customFormat="1" ht="22.5" customHeight="1">
      <c r="A944" s="298"/>
      <c r="B944" s="284" t="s">
        <v>2074</v>
      </c>
      <c r="C944" s="310" t="s">
        <v>2075</v>
      </c>
      <c r="D944" s="388">
        <v>213.85599999999999</v>
      </c>
      <c r="E944" s="388">
        <v>187.124</v>
      </c>
      <c r="F944" s="388">
        <v>173.75800000000001</v>
      </c>
      <c r="G944" s="388">
        <v>160.392</v>
      </c>
    </row>
    <row r="945" spans="1:222" s="156" customFormat="1" ht="22.5" customHeight="1">
      <c r="A945" s="298"/>
      <c r="B945" s="284" t="s">
        <v>2076</v>
      </c>
      <c r="C945" s="310" t="s">
        <v>2077</v>
      </c>
      <c r="D945" s="388">
        <v>213.85599999999999</v>
      </c>
      <c r="E945" s="388">
        <v>187.124</v>
      </c>
      <c r="F945" s="388">
        <v>173.75800000000001</v>
      </c>
      <c r="G945" s="388">
        <v>160.392</v>
      </c>
      <c r="H945" s="155"/>
      <c r="I945" s="155"/>
      <c r="J945" s="155"/>
      <c r="K945" s="155"/>
      <c r="L945" s="155"/>
      <c r="M945" s="155"/>
      <c r="N945" s="155"/>
      <c r="O945" s="155"/>
      <c r="P945" s="155"/>
      <c r="Q945" s="155"/>
      <c r="R945" s="155"/>
      <c r="S945" s="155"/>
      <c r="T945" s="155"/>
      <c r="U945" s="155"/>
      <c r="V945" s="155"/>
      <c r="W945" s="155"/>
      <c r="X945" s="155"/>
      <c r="Y945" s="155"/>
      <c r="Z945" s="155"/>
      <c r="AA945" s="155"/>
      <c r="AB945" s="155"/>
      <c r="AC945" s="155"/>
      <c r="AD945" s="155"/>
      <c r="AE945" s="155"/>
      <c r="AF945" s="155"/>
      <c r="AG945" s="155"/>
      <c r="AH945" s="155"/>
      <c r="AI945" s="155"/>
      <c r="AJ945" s="155"/>
      <c r="AK945" s="155"/>
      <c r="AL945" s="155"/>
      <c r="AM945" s="155"/>
      <c r="AN945" s="155"/>
      <c r="AO945" s="155"/>
      <c r="AP945" s="155"/>
      <c r="AQ945" s="155"/>
      <c r="AR945" s="155"/>
      <c r="AS945" s="155"/>
      <c r="AT945" s="155"/>
      <c r="AU945" s="155"/>
      <c r="AV945" s="155"/>
      <c r="AW945" s="155"/>
      <c r="AX945" s="155"/>
      <c r="AY945" s="155"/>
      <c r="AZ945" s="155"/>
      <c r="BA945" s="155"/>
      <c r="BB945" s="155"/>
      <c r="BC945" s="155"/>
      <c r="BD945" s="155"/>
      <c r="BE945" s="155"/>
      <c r="BF945" s="155"/>
      <c r="BG945" s="155"/>
      <c r="BH945" s="155"/>
      <c r="BI945" s="155"/>
      <c r="BJ945" s="155"/>
      <c r="BK945" s="155"/>
      <c r="BL945" s="155"/>
      <c r="BM945" s="155"/>
      <c r="BN945" s="155"/>
      <c r="BO945" s="155"/>
      <c r="BP945" s="155"/>
      <c r="BQ945" s="155"/>
      <c r="BR945" s="155"/>
      <c r="BS945" s="155"/>
      <c r="BT945" s="155"/>
      <c r="BU945" s="155"/>
      <c r="BV945" s="155"/>
      <c r="BW945" s="155"/>
      <c r="BX945" s="155"/>
      <c r="BY945" s="155"/>
      <c r="BZ945" s="155"/>
      <c r="CA945" s="155"/>
      <c r="CB945" s="155"/>
      <c r="CC945" s="155"/>
      <c r="CD945" s="155"/>
      <c r="CE945" s="155"/>
      <c r="CF945" s="155"/>
      <c r="CG945" s="155"/>
      <c r="CH945" s="155"/>
      <c r="CI945" s="155"/>
      <c r="CJ945" s="155"/>
      <c r="CK945" s="155"/>
      <c r="CL945" s="155"/>
      <c r="CM945" s="155"/>
      <c r="CN945" s="155"/>
      <c r="CO945" s="155"/>
      <c r="CP945" s="155"/>
      <c r="CQ945" s="155"/>
      <c r="CR945" s="155"/>
      <c r="CS945" s="155"/>
      <c r="CT945" s="155"/>
      <c r="CU945" s="155"/>
      <c r="CV945" s="155"/>
      <c r="CW945" s="155"/>
      <c r="CX945" s="155"/>
      <c r="CY945" s="155"/>
      <c r="CZ945" s="155"/>
      <c r="DA945" s="155"/>
      <c r="DB945" s="155"/>
      <c r="DC945" s="155"/>
      <c r="DD945" s="155"/>
      <c r="DE945" s="155"/>
      <c r="DF945" s="155"/>
      <c r="DG945" s="155"/>
      <c r="DH945" s="155"/>
      <c r="DI945" s="155"/>
      <c r="DJ945" s="155"/>
      <c r="DK945" s="155"/>
      <c r="DL945" s="155"/>
      <c r="DM945" s="155"/>
      <c r="DN945" s="155"/>
      <c r="DO945" s="155"/>
      <c r="DP945" s="155"/>
      <c r="DQ945" s="155"/>
      <c r="DR945" s="155"/>
      <c r="DS945" s="155"/>
      <c r="DT945" s="155"/>
      <c r="DU945" s="155"/>
      <c r="DV945" s="155"/>
      <c r="DW945" s="155"/>
      <c r="DX945" s="155"/>
      <c r="DY945" s="155"/>
      <c r="DZ945" s="155"/>
      <c r="EA945" s="155"/>
      <c r="EB945" s="155"/>
      <c r="EC945" s="155"/>
      <c r="ED945" s="155"/>
      <c r="EE945" s="155"/>
      <c r="EF945" s="155"/>
      <c r="EG945" s="155"/>
      <c r="EH945" s="155"/>
      <c r="EI945" s="155"/>
      <c r="EJ945" s="155"/>
      <c r="EK945" s="155"/>
      <c r="EL945" s="155"/>
      <c r="EM945" s="155"/>
      <c r="EN945" s="155"/>
      <c r="EO945" s="155"/>
      <c r="EP945" s="155"/>
      <c r="EQ945" s="155"/>
      <c r="ER945" s="155"/>
      <c r="ES945" s="155"/>
      <c r="ET945" s="155"/>
      <c r="EU945" s="155"/>
      <c r="EV945" s="155"/>
      <c r="EW945" s="155"/>
      <c r="EX945" s="155"/>
      <c r="EY945" s="155"/>
      <c r="EZ945" s="155"/>
      <c r="FA945" s="155"/>
      <c r="FB945" s="155"/>
      <c r="FC945" s="155"/>
      <c r="FD945" s="155"/>
      <c r="FE945" s="155"/>
      <c r="FF945" s="155"/>
      <c r="FG945" s="155"/>
      <c r="FH945" s="155"/>
      <c r="FI945" s="155"/>
      <c r="FJ945" s="155"/>
      <c r="FK945" s="155"/>
      <c r="FL945" s="155"/>
      <c r="FM945" s="155"/>
      <c r="FN945" s="155"/>
      <c r="FO945" s="155"/>
      <c r="FP945" s="155"/>
      <c r="FQ945" s="155"/>
      <c r="FR945" s="155"/>
      <c r="FS945" s="155"/>
      <c r="FT945" s="155"/>
      <c r="FU945" s="155"/>
      <c r="FV945" s="155"/>
      <c r="FW945" s="155"/>
      <c r="FX945" s="155"/>
      <c r="FY945" s="155"/>
      <c r="FZ945" s="155"/>
      <c r="GA945" s="155"/>
      <c r="GB945" s="155"/>
      <c r="GC945" s="155"/>
      <c r="GD945" s="155"/>
      <c r="GE945" s="155"/>
      <c r="GF945" s="155"/>
      <c r="GG945" s="155"/>
      <c r="GH945" s="155"/>
      <c r="GI945" s="155"/>
      <c r="GJ945" s="155"/>
      <c r="GK945" s="155"/>
      <c r="GL945" s="155"/>
      <c r="GM945" s="155"/>
      <c r="GN945" s="155"/>
      <c r="GO945" s="155"/>
      <c r="GP945" s="155"/>
      <c r="GQ945" s="155"/>
      <c r="GR945" s="155"/>
      <c r="GS945" s="155"/>
      <c r="GT945" s="155"/>
      <c r="GU945" s="155"/>
      <c r="GV945" s="155"/>
      <c r="GW945" s="155"/>
      <c r="GX945" s="155"/>
      <c r="GY945" s="155"/>
      <c r="GZ945" s="155"/>
      <c r="HA945" s="155"/>
      <c r="HB945" s="155"/>
      <c r="HC945" s="155"/>
      <c r="HD945" s="155"/>
      <c r="HE945" s="155"/>
      <c r="HF945" s="155"/>
      <c r="HG945" s="155"/>
      <c r="HH945" s="155"/>
      <c r="HI945" s="155"/>
      <c r="HJ945" s="155"/>
      <c r="HK945" s="155"/>
      <c r="HL945" s="155"/>
      <c r="HM945" s="155"/>
      <c r="HN945" s="155"/>
    </row>
    <row r="946" spans="1:222" s="104" customFormat="1" ht="46.5" customHeight="1">
      <c r="A946" s="298"/>
      <c r="B946" s="284" t="s">
        <v>2351</v>
      </c>
      <c r="C946" s="310" t="s">
        <v>2352</v>
      </c>
      <c r="D946" s="388">
        <v>271.23199999999997</v>
      </c>
      <c r="E946" s="388">
        <v>237.32799999999995</v>
      </c>
      <c r="F946" s="388">
        <v>220.37599999999998</v>
      </c>
      <c r="G946" s="388">
        <v>203.42399999999998</v>
      </c>
    </row>
    <row r="947" spans="1:222" s="104" customFormat="1" ht="54.95" customHeight="1">
      <c r="A947" s="298"/>
      <c r="B947" s="284" t="s">
        <v>3567</v>
      </c>
      <c r="C947" s="310" t="s">
        <v>2353</v>
      </c>
      <c r="D947" s="388">
        <v>271.23199999999997</v>
      </c>
      <c r="E947" s="388">
        <v>237.32799999999995</v>
      </c>
      <c r="F947" s="388">
        <v>220.37599999999998</v>
      </c>
      <c r="G947" s="388">
        <v>203.42399999999998</v>
      </c>
    </row>
    <row r="948" spans="1:222" s="104" customFormat="1" ht="54.95" customHeight="1">
      <c r="A948" s="298"/>
      <c r="B948" s="284" t="s">
        <v>2078</v>
      </c>
      <c r="C948" s="310" t="s">
        <v>2079</v>
      </c>
      <c r="D948" s="388">
        <v>388.59199999999998</v>
      </c>
      <c r="E948" s="388">
        <v>340.01799999999997</v>
      </c>
      <c r="F948" s="388">
        <v>315.73099999999999</v>
      </c>
      <c r="G948" s="388">
        <v>291.44399999999996</v>
      </c>
    </row>
    <row r="949" spans="1:222" s="156" customFormat="1" ht="22.5" customHeight="1">
      <c r="A949" s="298"/>
      <c r="B949" s="284" t="s">
        <v>2080</v>
      </c>
      <c r="C949" s="310" t="s">
        <v>2081</v>
      </c>
      <c r="D949" s="388">
        <v>388.59199999999998</v>
      </c>
      <c r="E949" s="388">
        <v>340.01799999999997</v>
      </c>
      <c r="F949" s="388">
        <v>315.73099999999999</v>
      </c>
      <c r="G949" s="388">
        <v>291.44399999999996</v>
      </c>
      <c r="H949" s="155"/>
      <c r="I949" s="155"/>
      <c r="J949" s="155"/>
      <c r="K949" s="155"/>
      <c r="L949" s="155"/>
      <c r="M949" s="155"/>
      <c r="N949" s="155"/>
      <c r="O949" s="155"/>
      <c r="P949" s="155"/>
      <c r="Q949" s="155"/>
      <c r="R949" s="155"/>
      <c r="S949" s="155"/>
      <c r="T949" s="155"/>
      <c r="U949" s="155"/>
      <c r="V949" s="155"/>
      <c r="W949" s="155"/>
      <c r="X949" s="155"/>
      <c r="Y949" s="155"/>
      <c r="Z949" s="155"/>
      <c r="AA949" s="155"/>
      <c r="AB949" s="155"/>
      <c r="AC949" s="155"/>
      <c r="AD949" s="155"/>
      <c r="AE949" s="155"/>
      <c r="AF949" s="155"/>
      <c r="AG949" s="155"/>
      <c r="AH949" s="155"/>
      <c r="AI949" s="155"/>
      <c r="AJ949" s="155"/>
      <c r="AK949" s="155"/>
      <c r="AL949" s="155"/>
      <c r="AM949" s="155"/>
      <c r="AN949" s="155"/>
      <c r="AO949" s="155"/>
      <c r="AP949" s="155"/>
      <c r="AQ949" s="155"/>
      <c r="AR949" s="155"/>
      <c r="AS949" s="155"/>
      <c r="AT949" s="155"/>
      <c r="AU949" s="155"/>
      <c r="AV949" s="155"/>
      <c r="AW949" s="155"/>
      <c r="AX949" s="155"/>
      <c r="AY949" s="155"/>
      <c r="AZ949" s="155"/>
      <c r="BA949" s="155"/>
      <c r="BB949" s="155"/>
      <c r="BC949" s="155"/>
      <c r="BD949" s="155"/>
      <c r="BE949" s="155"/>
      <c r="BF949" s="155"/>
      <c r="BG949" s="155"/>
      <c r="BH949" s="155"/>
      <c r="BI949" s="155"/>
      <c r="BJ949" s="155"/>
      <c r="BK949" s="155"/>
      <c r="BL949" s="155"/>
      <c r="BM949" s="155"/>
      <c r="BN949" s="155"/>
      <c r="BO949" s="155"/>
      <c r="BP949" s="155"/>
      <c r="BQ949" s="155"/>
      <c r="BR949" s="155"/>
      <c r="BS949" s="155"/>
      <c r="BT949" s="155"/>
      <c r="BU949" s="155"/>
      <c r="BV949" s="155"/>
      <c r="BW949" s="155"/>
      <c r="BX949" s="155"/>
      <c r="BY949" s="155"/>
      <c r="BZ949" s="155"/>
      <c r="CA949" s="155"/>
      <c r="CB949" s="155"/>
      <c r="CC949" s="155"/>
      <c r="CD949" s="155"/>
      <c r="CE949" s="155"/>
      <c r="CF949" s="155"/>
      <c r="CG949" s="155"/>
      <c r="CH949" s="155"/>
      <c r="CI949" s="155"/>
      <c r="CJ949" s="155"/>
      <c r="CK949" s="155"/>
      <c r="CL949" s="155"/>
      <c r="CM949" s="155"/>
      <c r="CN949" s="155"/>
      <c r="CO949" s="155"/>
      <c r="CP949" s="155"/>
      <c r="CQ949" s="155"/>
      <c r="CR949" s="155"/>
      <c r="CS949" s="155"/>
      <c r="CT949" s="155"/>
      <c r="CU949" s="155"/>
      <c r="CV949" s="155"/>
      <c r="CW949" s="155"/>
      <c r="CX949" s="155"/>
      <c r="CY949" s="155"/>
      <c r="CZ949" s="155"/>
      <c r="DA949" s="155"/>
      <c r="DB949" s="155"/>
      <c r="DC949" s="155"/>
      <c r="DD949" s="155"/>
      <c r="DE949" s="155"/>
      <c r="DF949" s="155"/>
      <c r="DG949" s="155"/>
      <c r="DH949" s="155"/>
      <c r="DI949" s="155"/>
      <c r="DJ949" s="155"/>
      <c r="DK949" s="155"/>
      <c r="DL949" s="155"/>
      <c r="DM949" s="155"/>
      <c r="DN949" s="155"/>
      <c r="DO949" s="155"/>
      <c r="DP949" s="155"/>
      <c r="DQ949" s="155"/>
      <c r="DR949" s="155"/>
      <c r="DS949" s="155"/>
      <c r="DT949" s="155"/>
      <c r="DU949" s="155"/>
      <c r="DV949" s="155"/>
      <c r="DW949" s="155"/>
      <c r="DX949" s="155"/>
      <c r="DY949" s="155"/>
      <c r="DZ949" s="155"/>
      <c r="EA949" s="155"/>
      <c r="EB949" s="155"/>
      <c r="EC949" s="155"/>
      <c r="ED949" s="155"/>
      <c r="EE949" s="155"/>
      <c r="EF949" s="155"/>
      <c r="EG949" s="155"/>
      <c r="EH949" s="155"/>
      <c r="EI949" s="155"/>
      <c r="EJ949" s="155"/>
      <c r="EK949" s="155"/>
      <c r="EL949" s="155"/>
      <c r="EM949" s="155"/>
      <c r="EN949" s="155"/>
      <c r="EO949" s="155"/>
      <c r="EP949" s="155"/>
      <c r="EQ949" s="155"/>
      <c r="ER949" s="155"/>
      <c r="ES949" s="155"/>
      <c r="ET949" s="155"/>
      <c r="EU949" s="155"/>
      <c r="EV949" s="155"/>
      <c r="EW949" s="155"/>
      <c r="EX949" s="155"/>
      <c r="EY949" s="155"/>
      <c r="EZ949" s="155"/>
      <c r="FA949" s="155"/>
      <c r="FB949" s="155"/>
      <c r="FC949" s="155"/>
      <c r="FD949" s="155"/>
      <c r="FE949" s="155"/>
      <c r="FF949" s="155"/>
      <c r="FG949" s="155"/>
      <c r="FH949" s="155"/>
      <c r="FI949" s="155"/>
      <c r="FJ949" s="155"/>
      <c r="FK949" s="155"/>
      <c r="FL949" s="155"/>
      <c r="FM949" s="155"/>
      <c r="FN949" s="155"/>
      <c r="FO949" s="155"/>
      <c r="FP949" s="155"/>
      <c r="FQ949" s="155"/>
      <c r="FR949" s="155"/>
      <c r="FS949" s="155"/>
      <c r="FT949" s="155"/>
      <c r="FU949" s="155"/>
      <c r="FV949" s="155"/>
      <c r="FW949" s="155"/>
      <c r="FX949" s="155"/>
      <c r="FY949" s="155"/>
      <c r="FZ949" s="155"/>
      <c r="GA949" s="155"/>
      <c r="GB949" s="155"/>
      <c r="GC949" s="155"/>
      <c r="GD949" s="155"/>
      <c r="GE949" s="155"/>
      <c r="GF949" s="155"/>
      <c r="GG949" s="155"/>
      <c r="GH949" s="155"/>
      <c r="GI949" s="155"/>
      <c r="GJ949" s="155"/>
      <c r="GK949" s="155"/>
      <c r="GL949" s="155"/>
      <c r="GM949" s="155"/>
      <c r="GN949" s="155"/>
      <c r="GO949" s="155"/>
      <c r="GP949" s="155"/>
      <c r="GQ949" s="155"/>
      <c r="GR949" s="155"/>
      <c r="GS949" s="155"/>
      <c r="GT949" s="155"/>
      <c r="GU949" s="155"/>
      <c r="GV949" s="155"/>
      <c r="GW949" s="155"/>
      <c r="GX949" s="155"/>
      <c r="GY949" s="155"/>
      <c r="GZ949" s="155"/>
      <c r="HA949" s="155"/>
      <c r="HB949" s="155"/>
      <c r="HC949" s="155"/>
      <c r="HD949" s="155"/>
      <c r="HE949" s="155"/>
      <c r="HF949" s="155"/>
      <c r="HG949" s="155"/>
      <c r="HH949" s="155"/>
      <c r="HI949" s="155"/>
      <c r="HJ949" s="155"/>
      <c r="HK949" s="155"/>
      <c r="HL949" s="155"/>
      <c r="HM949" s="155"/>
      <c r="HN949" s="155"/>
    </row>
    <row r="950" spans="1:222" s="120" customFormat="1" ht="20.65" customHeight="1">
      <c r="A950" s="298"/>
      <c r="B950" s="284" t="s">
        <v>2082</v>
      </c>
      <c r="C950" s="310" t="s">
        <v>2083</v>
      </c>
      <c r="D950" s="388">
        <v>203.42399999999998</v>
      </c>
      <c r="E950" s="388">
        <v>177.99599999999998</v>
      </c>
      <c r="F950" s="388">
        <v>165.28199999999998</v>
      </c>
      <c r="G950" s="388">
        <v>152.56799999999998</v>
      </c>
    </row>
    <row r="951" spans="1:222" s="118" customFormat="1" ht="20.25" customHeight="1">
      <c r="A951" s="298"/>
      <c r="B951" s="284" t="s">
        <v>2084</v>
      </c>
      <c r="C951" s="310" t="s">
        <v>2085</v>
      </c>
      <c r="D951" s="388">
        <v>203.42399999999998</v>
      </c>
      <c r="E951" s="388">
        <v>177.99599999999998</v>
      </c>
      <c r="F951" s="388">
        <v>165.28199999999998</v>
      </c>
      <c r="G951" s="388">
        <v>152.56799999999998</v>
      </c>
    </row>
    <row r="952" spans="1:222" ht="31.5">
      <c r="A952" s="298"/>
      <c r="B952" s="284" t="s">
        <v>2231</v>
      </c>
      <c r="C952" s="310" t="s">
        <v>2232</v>
      </c>
      <c r="D952" s="388">
        <v>179.952</v>
      </c>
      <c r="E952" s="388">
        <v>157.458</v>
      </c>
      <c r="F952" s="388">
        <v>146.21100000000001</v>
      </c>
      <c r="G952" s="388">
        <v>134.964</v>
      </c>
    </row>
    <row r="953" spans="1:222" ht="31.5">
      <c r="A953" s="298"/>
      <c r="B953" s="284" t="s">
        <v>2233</v>
      </c>
      <c r="C953" s="310" t="s">
        <v>2234</v>
      </c>
      <c r="D953" s="388">
        <v>179.952</v>
      </c>
      <c r="E953" s="388">
        <v>157.458</v>
      </c>
      <c r="F953" s="388">
        <v>146.21100000000001</v>
      </c>
      <c r="G953" s="388">
        <v>134.964</v>
      </c>
    </row>
    <row r="954" spans="1:222" ht="31.5">
      <c r="A954" s="298"/>
      <c r="B954" s="284" t="s">
        <v>2354</v>
      </c>
      <c r="C954" s="310" t="s">
        <v>2355</v>
      </c>
      <c r="D954" s="388">
        <v>508.55999999999995</v>
      </c>
      <c r="E954" s="388">
        <v>444.98999999999995</v>
      </c>
      <c r="F954" s="388">
        <v>413.20499999999998</v>
      </c>
      <c r="G954" s="388">
        <v>381.41999999999996</v>
      </c>
    </row>
    <row r="955" spans="1:222" ht="31.5">
      <c r="A955" s="298"/>
      <c r="B955" s="284" t="s">
        <v>2356</v>
      </c>
      <c r="C955" s="310" t="s">
        <v>2357</v>
      </c>
      <c r="D955" s="388">
        <v>508.55999999999995</v>
      </c>
      <c r="E955" s="388">
        <v>444.98999999999995</v>
      </c>
      <c r="F955" s="388">
        <v>413.20499999999998</v>
      </c>
      <c r="G955" s="388">
        <v>381.41999999999996</v>
      </c>
    </row>
    <row r="956" spans="1:222" ht="31.5">
      <c r="A956" s="298"/>
      <c r="B956" s="284" t="s">
        <v>2086</v>
      </c>
      <c r="C956" s="310" t="s">
        <v>2087</v>
      </c>
      <c r="D956" s="388">
        <v>362.512</v>
      </c>
      <c r="E956" s="388">
        <v>317.19799999999998</v>
      </c>
      <c r="F956" s="388">
        <v>294.541</v>
      </c>
      <c r="G956" s="388">
        <v>271.88399999999996</v>
      </c>
    </row>
    <row r="957" spans="1:222" ht="31.5">
      <c r="A957" s="298"/>
      <c r="B957" s="284" t="s">
        <v>2088</v>
      </c>
      <c r="C957" s="310" t="s">
        <v>2089</v>
      </c>
      <c r="D957" s="388">
        <v>362.512</v>
      </c>
      <c r="E957" s="388">
        <v>317.19799999999998</v>
      </c>
      <c r="F957" s="388">
        <v>294.541</v>
      </c>
      <c r="G957" s="388">
        <v>271.88399999999996</v>
      </c>
    </row>
    <row r="958" spans="1:222" ht="31.5">
      <c r="A958" s="298"/>
      <c r="B958" s="284" t="s">
        <v>2090</v>
      </c>
      <c r="C958" s="310" t="s">
        <v>2091</v>
      </c>
      <c r="D958" s="388">
        <v>206.03199999999998</v>
      </c>
      <c r="E958" s="388">
        <v>180.27799999999996</v>
      </c>
      <c r="F958" s="388">
        <v>167.40099999999998</v>
      </c>
      <c r="G958" s="388">
        <v>154.52399999999997</v>
      </c>
    </row>
    <row r="959" spans="1:222" ht="31.5">
      <c r="A959" s="298"/>
      <c r="B959" s="284" t="s">
        <v>2092</v>
      </c>
      <c r="C959" s="310" t="s">
        <v>2093</v>
      </c>
      <c r="D959" s="388">
        <v>206.03199999999998</v>
      </c>
      <c r="E959" s="388">
        <v>180.27799999999996</v>
      </c>
      <c r="F959" s="388">
        <v>167.40099999999998</v>
      </c>
      <c r="G959" s="388">
        <v>154.52399999999997</v>
      </c>
    </row>
    <row r="960" spans="1:222" ht="31.5">
      <c r="A960" s="298"/>
      <c r="B960" s="284" t="s">
        <v>2094</v>
      </c>
      <c r="C960" s="310" t="s">
        <v>2095</v>
      </c>
      <c r="D960" s="388">
        <v>412.06399999999996</v>
      </c>
      <c r="E960" s="388">
        <v>360.55599999999993</v>
      </c>
      <c r="F960" s="388">
        <v>334.80199999999996</v>
      </c>
      <c r="G960" s="388">
        <v>309.04799999999994</v>
      </c>
    </row>
    <row r="961" spans="1:7" ht="31.5">
      <c r="A961" s="298"/>
      <c r="B961" s="284" t="s">
        <v>2096</v>
      </c>
      <c r="C961" s="310" t="s">
        <v>2097</v>
      </c>
      <c r="D961" s="388">
        <v>412.06399999999996</v>
      </c>
      <c r="E961" s="388">
        <v>360.55599999999993</v>
      </c>
      <c r="F961" s="388">
        <v>334.80199999999996</v>
      </c>
      <c r="G961" s="388">
        <v>309.04799999999994</v>
      </c>
    </row>
    <row r="962" spans="1:7" ht="31.5">
      <c r="A962" s="298"/>
      <c r="B962" s="284" t="s">
        <v>2098</v>
      </c>
      <c r="C962" s="310" t="s">
        <v>2099</v>
      </c>
      <c r="D962" s="388">
        <v>198.208</v>
      </c>
      <c r="E962" s="388">
        <v>173.43199999999999</v>
      </c>
      <c r="F962" s="388">
        <v>161.04400000000001</v>
      </c>
      <c r="G962" s="388">
        <v>148.65599999999998</v>
      </c>
    </row>
    <row r="963" spans="1:7" ht="31.5">
      <c r="A963" s="298"/>
      <c r="B963" s="284" t="s">
        <v>2100</v>
      </c>
      <c r="C963" s="310" t="s">
        <v>2101</v>
      </c>
      <c r="D963" s="388">
        <v>198.208</v>
      </c>
      <c r="E963" s="388">
        <v>173.43199999999999</v>
      </c>
      <c r="F963" s="388">
        <v>161.04400000000001</v>
      </c>
      <c r="G963" s="388">
        <v>148.65599999999998</v>
      </c>
    </row>
    <row r="964" spans="1:7" ht="31.5">
      <c r="A964" s="298"/>
      <c r="B964" s="284" t="s">
        <v>2358</v>
      </c>
      <c r="C964" s="310" t="s">
        <v>2359</v>
      </c>
      <c r="D964" s="388">
        <v>271.23199999999997</v>
      </c>
      <c r="E964" s="388">
        <v>237.32799999999995</v>
      </c>
      <c r="F964" s="388">
        <v>220.37599999999998</v>
      </c>
      <c r="G964" s="388">
        <v>203.42399999999998</v>
      </c>
    </row>
    <row r="965" spans="1:7" ht="31.5">
      <c r="A965" s="298"/>
      <c r="B965" s="284" t="s">
        <v>2360</v>
      </c>
      <c r="C965" s="310" t="s">
        <v>2361</v>
      </c>
      <c r="D965" s="388">
        <v>271.23199999999997</v>
      </c>
      <c r="E965" s="388">
        <v>237.32799999999995</v>
      </c>
      <c r="F965" s="388">
        <v>220.37599999999998</v>
      </c>
      <c r="G965" s="388">
        <v>203.42399999999998</v>
      </c>
    </row>
    <row r="966" spans="1:7" ht="15.75">
      <c r="A966" s="298"/>
      <c r="B966" s="284" t="s">
        <v>2362</v>
      </c>
      <c r="C966" s="310" t="s">
        <v>2363</v>
      </c>
      <c r="D966" s="388">
        <v>242.54400000000001</v>
      </c>
      <c r="E966" s="388">
        <v>212.226</v>
      </c>
      <c r="F966" s="388">
        <v>197.06700000000001</v>
      </c>
      <c r="G966" s="388">
        <v>181.90799999999999</v>
      </c>
    </row>
    <row r="967" spans="1:7" ht="15.75">
      <c r="A967" s="298"/>
      <c r="B967" s="284" t="s">
        <v>2364</v>
      </c>
      <c r="C967" s="310" t="s">
        <v>2365</v>
      </c>
      <c r="D967" s="388">
        <v>242.54400000000001</v>
      </c>
      <c r="E967" s="388">
        <v>212.226</v>
      </c>
      <c r="F967" s="388">
        <v>197.06700000000001</v>
      </c>
      <c r="G967" s="388">
        <v>181.90799999999999</v>
      </c>
    </row>
    <row r="968" spans="1:7" ht="15.75">
      <c r="A968" s="281" t="s">
        <v>3568</v>
      </c>
      <c r="B968" s="284"/>
      <c r="C968" s="284"/>
      <c r="D968" s="425"/>
      <c r="E968" s="425"/>
      <c r="F968" s="425"/>
      <c r="G968" s="425"/>
    </row>
    <row r="969" spans="1:7" ht="15.75">
      <c r="A969" s="337"/>
      <c r="B969" s="359" t="s">
        <v>3569</v>
      </c>
      <c r="C969" s="359"/>
      <c r="D969" s="403"/>
      <c r="E969" s="403"/>
      <c r="F969" s="403"/>
      <c r="G969" s="403"/>
    </row>
    <row r="970" spans="1:7" ht="126">
      <c r="A970" s="317"/>
      <c r="B970" s="334" t="s">
        <v>3570</v>
      </c>
      <c r="C970" s="288" t="s">
        <v>3931</v>
      </c>
      <c r="D970" s="402">
        <v>333.82400000000001</v>
      </c>
      <c r="E970" s="402">
        <v>292.09599999999995</v>
      </c>
      <c r="F970" s="402">
        <v>271.23199999999997</v>
      </c>
      <c r="G970" s="402">
        <v>250.36799999999997</v>
      </c>
    </row>
    <row r="971" spans="1:7" ht="157.5">
      <c r="A971" s="317"/>
      <c r="B971" s="334" t="s">
        <v>3571</v>
      </c>
      <c r="C971" s="288" t="s">
        <v>3932</v>
      </c>
      <c r="D971" s="402">
        <v>459.00800000000004</v>
      </c>
      <c r="E971" s="402">
        <v>401.63199999999995</v>
      </c>
      <c r="F971" s="402">
        <v>372.94400000000002</v>
      </c>
      <c r="G971" s="402">
        <v>344.25599999999997</v>
      </c>
    </row>
    <row r="972" spans="1:7" ht="157.5">
      <c r="A972" s="317"/>
      <c r="B972" s="334" t="s">
        <v>2692</v>
      </c>
      <c r="C972" s="288" t="s">
        <v>3933</v>
      </c>
      <c r="D972" s="402">
        <v>933.66399999999999</v>
      </c>
      <c r="E972" s="402">
        <v>816.9559999999999</v>
      </c>
      <c r="F972" s="402">
        <v>758.60199999999998</v>
      </c>
      <c r="G972" s="402">
        <v>700.24799999999993</v>
      </c>
    </row>
    <row r="973" spans="1:7" ht="173.25">
      <c r="A973" s="328"/>
      <c r="B973" s="364" t="s">
        <v>3572</v>
      </c>
      <c r="C973" s="348" t="s">
        <v>3573</v>
      </c>
      <c r="D973" s="417">
        <v>1241.4080000000001</v>
      </c>
      <c r="E973" s="417">
        <v>1086.232</v>
      </c>
      <c r="F973" s="417">
        <v>1008.644</v>
      </c>
      <c r="G973" s="417">
        <v>931.05599999999993</v>
      </c>
    </row>
    <row r="974" spans="1:7" ht="189">
      <c r="A974" s="328"/>
      <c r="B974" s="364" t="s">
        <v>3574</v>
      </c>
      <c r="C974" s="348" t="s">
        <v>3575</v>
      </c>
      <c r="D974" s="417">
        <v>2057.712</v>
      </c>
      <c r="E974" s="417">
        <v>1800.4979999999998</v>
      </c>
      <c r="F974" s="417">
        <v>1671.8910000000001</v>
      </c>
      <c r="G974" s="417">
        <v>1543.2839999999999</v>
      </c>
    </row>
    <row r="975" spans="1:7" ht="78.75">
      <c r="A975" s="317"/>
      <c r="B975" s="334" t="s">
        <v>2693</v>
      </c>
      <c r="C975" s="288" t="s">
        <v>2694</v>
      </c>
      <c r="D975" s="402">
        <v>130.4</v>
      </c>
      <c r="E975" s="402">
        <v>114.1</v>
      </c>
      <c r="F975" s="402">
        <v>105.95</v>
      </c>
      <c r="G975" s="402">
        <v>97.8</v>
      </c>
    </row>
    <row r="976" spans="1:7" ht="189">
      <c r="A976" s="317"/>
      <c r="B976" s="334" t="s">
        <v>2695</v>
      </c>
      <c r="C976" s="288" t="s">
        <v>3934</v>
      </c>
      <c r="D976" s="402">
        <v>1006.688</v>
      </c>
      <c r="E976" s="402">
        <v>880.85199999999986</v>
      </c>
      <c r="F976" s="402">
        <v>817.93399999999997</v>
      </c>
      <c r="G976" s="402">
        <v>755.01599999999996</v>
      </c>
    </row>
    <row r="977" spans="1:7" ht="220.5">
      <c r="A977" s="317"/>
      <c r="B977" s="334" t="s">
        <v>2838</v>
      </c>
      <c r="C977" s="288" t="s">
        <v>3935</v>
      </c>
      <c r="D977" s="402">
        <v>1272.704</v>
      </c>
      <c r="E977" s="402">
        <v>1113.6159999999998</v>
      </c>
      <c r="F977" s="402">
        <v>1034.0719999999999</v>
      </c>
      <c r="G977" s="402">
        <v>954.52799999999991</v>
      </c>
    </row>
    <row r="978" spans="1:7" ht="220.5">
      <c r="A978" s="328"/>
      <c r="B978" s="364" t="s">
        <v>3576</v>
      </c>
      <c r="C978" s="348" t="s">
        <v>3577</v>
      </c>
      <c r="D978" s="417">
        <v>1559.5839999999998</v>
      </c>
      <c r="E978" s="417">
        <v>1364.6359999999997</v>
      </c>
      <c r="F978" s="417">
        <v>1267.1619999999998</v>
      </c>
      <c r="G978" s="417">
        <v>1169.6879999999999</v>
      </c>
    </row>
    <row r="979" spans="1:7" ht="31.5">
      <c r="A979" s="325"/>
      <c r="B979" s="332" t="s">
        <v>2214</v>
      </c>
      <c r="C979" s="285" t="s">
        <v>2215</v>
      </c>
      <c r="D979" s="403">
        <v>151.26399999999998</v>
      </c>
      <c r="E979" s="403">
        <v>132.35599999999999</v>
      </c>
      <c r="F979" s="403">
        <v>122.90199999999999</v>
      </c>
      <c r="G979" s="403">
        <v>113.44799999999999</v>
      </c>
    </row>
    <row r="980" spans="1:7" ht="173.25">
      <c r="A980" s="325"/>
      <c r="B980" s="332" t="s">
        <v>217</v>
      </c>
      <c r="C980" s="285" t="s">
        <v>3936</v>
      </c>
      <c r="D980" s="403">
        <v>359.904</v>
      </c>
      <c r="E980" s="403">
        <v>314.916</v>
      </c>
      <c r="F980" s="403">
        <v>292.42200000000003</v>
      </c>
      <c r="G980" s="403">
        <v>269.928</v>
      </c>
    </row>
    <row r="981" spans="1:7" ht="126">
      <c r="A981" s="325"/>
      <c r="B981" s="332" t="s">
        <v>205</v>
      </c>
      <c r="C981" s="285" t="s">
        <v>3937</v>
      </c>
      <c r="D981" s="403">
        <v>466.83199999999999</v>
      </c>
      <c r="E981" s="403">
        <v>408.47799999999995</v>
      </c>
      <c r="F981" s="403">
        <v>379.30099999999999</v>
      </c>
      <c r="G981" s="403">
        <v>350.12399999999997</v>
      </c>
    </row>
    <row r="982" spans="1:7" ht="126">
      <c r="A982" s="331"/>
      <c r="B982" s="335" t="s">
        <v>215</v>
      </c>
      <c r="C982" s="296" t="s">
        <v>3938</v>
      </c>
      <c r="D982" s="404">
        <v>599.84</v>
      </c>
      <c r="E982" s="404">
        <v>524.8599999999999</v>
      </c>
      <c r="F982" s="404">
        <v>487.37</v>
      </c>
      <c r="G982" s="404">
        <v>449.87999999999994</v>
      </c>
    </row>
    <row r="983" spans="1:7" ht="110.25">
      <c r="A983" s="325"/>
      <c r="B983" s="332" t="s">
        <v>206</v>
      </c>
      <c r="C983" s="285" t="s">
        <v>3939</v>
      </c>
      <c r="D983" s="403">
        <v>625.92000000000007</v>
      </c>
      <c r="E983" s="403">
        <v>547.67999999999995</v>
      </c>
      <c r="F983" s="403">
        <v>508.56</v>
      </c>
      <c r="G983" s="403">
        <v>469.43999999999994</v>
      </c>
    </row>
    <row r="984" spans="1:7" ht="141.75">
      <c r="A984" s="325"/>
      <c r="B984" s="332" t="s">
        <v>1818</v>
      </c>
      <c r="C984" s="285" t="s">
        <v>3940</v>
      </c>
      <c r="D984" s="403">
        <v>1215.328</v>
      </c>
      <c r="E984" s="403">
        <v>1063.4119999999998</v>
      </c>
      <c r="F984" s="403">
        <v>987.45399999999995</v>
      </c>
      <c r="G984" s="403">
        <v>911.49599999999987</v>
      </c>
    </row>
    <row r="985" spans="1:7" ht="173.25">
      <c r="A985" s="325"/>
      <c r="B985" s="332" t="s">
        <v>3578</v>
      </c>
      <c r="C985" s="285" t="s">
        <v>3941</v>
      </c>
      <c r="D985" s="403">
        <v>412.06399999999996</v>
      </c>
      <c r="E985" s="403">
        <v>360.55599999999993</v>
      </c>
      <c r="F985" s="403">
        <v>334.80199999999996</v>
      </c>
      <c r="G985" s="403">
        <v>309.04799999999994</v>
      </c>
    </row>
    <row r="986" spans="1:7" ht="189">
      <c r="A986" s="325"/>
      <c r="B986" s="332" t="s">
        <v>218</v>
      </c>
      <c r="C986" s="285" t="s">
        <v>3942</v>
      </c>
      <c r="D986" s="403">
        <v>490.30400000000003</v>
      </c>
      <c r="E986" s="403">
        <v>429.01599999999996</v>
      </c>
      <c r="F986" s="403">
        <v>398.37200000000001</v>
      </c>
      <c r="G986" s="403">
        <v>367.72800000000001</v>
      </c>
    </row>
    <row r="987" spans="1:7" ht="126">
      <c r="A987" s="325"/>
      <c r="B987" s="332" t="s">
        <v>207</v>
      </c>
      <c r="C987" s="285" t="s">
        <v>3943</v>
      </c>
      <c r="D987" s="403">
        <v>542.46399999999994</v>
      </c>
      <c r="E987" s="403">
        <v>474.65599999999989</v>
      </c>
      <c r="F987" s="403">
        <v>440.75199999999995</v>
      </c>
      <c r="G987" s="403">
        <v>406.84799999999996</v>
      </c>
    </row>
    <row r="988" spans="1:7" ht="126">
      <c r="A988" s="325"/>
      <c r="B988" s="332" t="s">
        <v>216</v>
      </c>
      <c r="C988" s="285" t="s">
        <v>3944</v>
      </c>
      <c r="D988" s="403">
        <v>615.48799999999994</v>
      </c>
      <c r="E988" s="403">
        <v>538.55199999999991</v>
      </c>
      <c r="F988" s="403">
        <v>500.08399999999995</v>
      </c>
      <c r="G988" s="403">
        <v>461.61599999999993</v>
      </c>
    </row>
    <row r="989" spans="1:7" ht="126">
      <c r="A989" s="298"/>
      <c r="B989" s="332" t="s">
        <v>208</v>
      </c>
      <c r="C989" s="285" t="s">
        <v>3945</v>
      </c>
      <c r="D989" s="388">
        <v>641.56799999999998</v>
      </c>
      <c r="E989" s="388">
        <v>561.37199999999996</v>
      </c>
      <c r="F989" s="388">
        <v>521.274</v>
      </c>
      <c r="G989" s="388">
        <v>481.17599999999993</v>
      </c>
    </row>
    <row r="990" spans="1:7" ht="15.75">
      <c r="A990" s="281" t="s">
        <v>3579</v>
      </c>
      <c r="B990" s="306"/>
      <c r="C990" s="306"/>
      <c r="D990" s="430"/>
      <c r="E990" s="430"/>
      <c r="F990" s="430"/>
      <c r="G990" s="430"/>
    </row>
    <row r="991" spans="1:7" ht="47.25">
      <c r="A991" s="380"/>
      <c r="B991" s="299" t="s">
        <v>3580</v>
      </c>
      <c r="C991" s="381" t="s">
        <v>3581</v>
      </c>
      <c r="D991" s="417">
        <v>281.66399999999999</v>
      </c>
      <c r="E991" s="417">
        <v>246.45599999999996</v>
      </c>
      <c r="F991" s="417">
        <v>228.852</v>
      </c>
      <c r="G991" s="417">
        <v>211.24799999999999</v>
      </c>
    </row>
    <row r="992" spans="1:7" ht="47.25">
      <c r="A992" s="363"/>
      <c r="B992" s="299" t="s">
        <v>3582</v>
      </c>
      <c r="C992" s="381" t="s">
        <v>3583</v>
      </c>
      <c r="D992" s="417">
        <v>281.66399999999999</v>
      </c>
      <c r="E992" s="417">
        <v>246.45599999999996</v>
      </c>
      <c r="F992" s="417">
        <v>228.852</v>
      </c>
      <c r="G992" s="417">
        <v>211.24799999999999</v>
      </c>
    </row>
    <row r="993" spans="1:7" ht="15.75">
      <c r="A993" s="281" t="s">
        <v>3584</v>
      </c>
      <c r="B993" s="306"/>
      <c r="C993" s="306"/>
      <c r="D993" s="430"/>
      <c r="E993" s="430"/>
      <c r="F993" s="430"/>
      <c r="G993" s="430"/>
    </row>
    <row r="994" spans="1:7" ht="31.5">
      <c r="A994" s="339"/>
      <c r="B994" s="295" t="s">
        <v>3585</v>
      </c>
      <c r="C994" s="382" t="s">
        <v>3586</v>
      </c>
      <c r="D994" s="404">
        <v>208.64</v>
      </c>
      <c r="E994" s="404">
        <v>182.55999999999995</v>
      </c>
      <c r="F994" s="404">
        <v>169.51999999999998</v>
      </c>
      <c r="G994" s="404">
        <v>156.47999999999996</v>
      </c>
    </row>
    <row r="995" spans="1:7" ht="31.5">
      <c r="A995" s="361"/>
      <c r="B995" s="295" t="s">
        <v>3587</v>
      </c>
      <c r="C995" s="382" t="s">
        <v>3588</v>
      </c>
      <c r="D995" s="404">
        <v>208.64</v>
      </c>
      <c r="E995" s="404">
        <v>182.55999999999995</v>
      </c>
      <c r="F995" s="404">
        <v>169.51999999999998</v>
      </c>
      <c r="G995" s="404">
        <v>156.47999999999996</v>
      </c>
    </row>
    <row r="996" spans="1:7" ht="63">
      <c r="A996" s="337"/>
      <c r="B996" s="284" t="s">
        <v>3472</v>
      </c>
      <c r="C996" s="285" t="s">
        <v>2125</v>
      </c>
      <c r="D996" s="403">
        <v>177.34399999999999</v>
      </c>
      <c r="E996" s="403">
        <v>155.17599999999999</v>
      </c>
      <c r="F996" s="403">
        <v>144.09199999999998</v>
      </c>
      <c r="G996" s="403">
        <v>133.00799999999998</v>
      </c>
    </row>
    <row r="997" spans="1:7" ht="63">
      <c r="A997" s="298"/>
      <c r="B997" s="284" t="s">
        <v>3589</v>
      </c>
      <c r="C997" s="383" t="s">
        <v>2126</v>
      </c>
      <c r="D997" s="403">
        <v>414.67199999999997</v>
      </c>
      <c r="E997" s="403">
        <v>362.83799999999991</v>
      </c>
      <c r="F997" s="403">
        <v>336.92099999999994</v>
      </c>
      <c r="G997" s="403">
        <v>311.00399999999996</v>
      </c>
    </row>
    <row r="998" spans="1:7" ht="63">
      <c r="A998" s="298"/>
      <c r="B998" s="284" t="s">
        <v>2032</v>
      </c>
      <c r="C998" s="384" t="s">
        <v>3946</v>
      </c>
      <c r="D998" s="427">
        <v>959.74399999999991</v>
      </c>
      <c r="E998" s="427">
        <v>839.77599999999984</v>
      </c>
      <c r="F998" s="427">
        <v>779.79199999999992</v>
      </c>
      <c r="G998" s="427">
        <v>719.80799999999988</v>
      </c>
    </row>
    <row r="999" spans="1:7" ht="63">
      <c r="A999" s="298"/>
      <c r="B999" s="284" t="s">
        <v>3590</v>
      </c>
      <c r="C999" s="384" t="s">
        <v>2469</v>
      </c>
      <c r="D999" s="431">
        <v>516.3839999999999</v>
      </c>
      <c r="E999" s="431">
        <v>451.8359999999999</v>
      </c>
      <c r="F999" s="431">
        <v>419.56199999999995</v>
      </c>
      <c r="G999" s="431">
        <v>387.28799999999995</v>
      </c>
    </row>
    <row r="1000" spans="1:7" ht="15.75">
      <c r="A1000" s="298"/>
      <c r="B1000" s="359" t="s">
        <v>2657</v>
      </c>
      <c r="C1000" s="372"/>
      <c r="D1000" s="403"/>
      <c r="E1000" s="403"/>
      <c r="F1000" s="403"/>
      <c r="G1000" s="403"/>
    </row>
    <row r="1001" spans="1:7" ht="47.25">
      <c r="A1001" s="324"/>
      <c r="B1001" s="284" t="s">
        <v>3591</v>
      </c>
      <c r="C1001" s="383" t="s">
        <v>3592</v>
      </c>
      <c r="D1001" s="403">
        <v>62.591999999999999</v>
      </c>
      <c r="E1001" s="403">
        <v>54.767999999999994</v>
      </c>
      <c r="F1001" s="403">
        <v>50.856000000000002</v>
      </c>
      <c r="G1001" s="403">
        <v>46.943999999999996</v>
      </c>
    </row>
    <row r="1002" spans="1:7" ht="47.25">
      <c r="A1002" s="338"/>
      <c r="B1002" s="295" t="s">
        <v>3593</v>
      </c>
      <c r="C1002" s="382" t="s">
        <v>3594</v>
      </c>
      <c r="D1002" s="404">
        <v>46.943999999999996</v>
      </c>
      <c r="E1002" s="404">
        <v>41.075999999999993</v>
      </c>
      <c r="F1002" s="404">
        <v>38.141999999999996</v>
      </c>
      <c r="G1002" s="404">
        <v>35.207999999999991</v>
      </c>
    </row>
    <row r="1003" spans="1:7" ht="47.25">
      <c r="A1003" s="298"/>
      <c r="B1003" s="284" t="s">
        <v>3595</v>
      </c>
      <c r="C1003" s="383" t="s">
        <v>3596</v>
      </c>
      <c r="D1003" s="403">
        <v>75.631999999999991</v>
      </c>
      <c r="E1003" s="403">
        <v>66.177999999999997</v>
      </c>
      <c r="F1003" s="403">
        <v>61.450999999999993</v>
      </c>
      <c r="G1003" s="403">
        <v>56.723999999999997</v>
      </c>
    </row>
    <row r="1004" spans="1:7" ht="47.25">
      <c r="A1004" s="338"/>
      <c r="B1004" s="295" t="s">
        <v>3597</v>
      </c>
      <c r="C1004" s="382" t="s">
        <v>3598</v>
      </c>
      <c r="D1004" s="426">
        <v>52.16</v>
      </c>
      <c r="E1004" s="426">
        <v>45.639999999999986</v>
      </c>
      <c r="F1004" s="426">
        <v>42.379999999999995</v>
      </c>
      <c r="G1004" s="426">
        <v>39.11999999999999</v>
      </c>
    </row>
    <row r="1005" spans="1:7" ht="15.75">
      <c r="A1005" s="298"/>
      <c r="B1005" s="359" t="s">
        <v>3599</v>
      </c>
      <c r="C1005" s="372"/>
      <c r="D1005" s="386"/>
      <c r="E1005" s="386"/>
      <c r="F1005" s="386"/>
      <c r="G1005" s="386"/>
    </row>
    <row r="1006" spans="1:7" ht="15.75">
      <c r="A1006" s="361"/>
      <c r="B1006" s="295" t="s">
        <v>3600</v>
      </c>
      <c r="C1006" s="335" t="s">
        <v>3601</v>
      </c>
      <c r="D1006" s="421">
        <v>26.08</v>
      </c>
      <c r="E1006" s="421">
        <v>22.819999999999993</v>
      </c>
      <c r="F1006" s="421">
        <v>21.189999999999998</v>
      </c>
      <c r="G1006" s="421">
        <v>19.559999999999995</v>
      </c>
    </row>
    <row r="1007" spans="1:7" ht="15.75">
      <c r="A1007" s="298"/>
      <c r="B1007" s="377" t="s">
        <v>3602</v>
      </c>
      <c r="C1007" s="385"/>
      <c r="D1007" s="388"/>
      <c r="E1007" s="388"/>
      <c r="F1007" s="388"/>
      <c r="G1007" s="388"/>
    </row>
    <row r="1008" spans="1:7" ht="78.75">
      <c r="A1008" s="338"/>
      <c r="B1008" s="295" t="s">
        <v>2311</v>
      </c>
      <c r="C1008" s="296" t="s">
        <v>2312</v>
      </c>
      <c r="D1008" s="394">
        <v>709.37599999999998</v>
      </c>
      <c r="E1008" s="394">
        <v>620.70399999999995</v>
      </c>
      <c r="F1008" s="394">
        <v>576.36799999999994</v>
      </c>
      <c r="G1008" s="394">
        <v>532.03199999999993</v>
      </c>
    </row>
    <row r="1009" spans="1:7" ht="78.75">
      <c r="A1009" s="338"/>
      <c r="B1009" s="295" t="s">
        <v>2313</v>
      </c>
      <c r="C1009" s="296" t="s">
        <v>2314</v>
      </c>
      <c r="D1009" s="394">
        <v>701.55200000000002</v>
      </c>
      <c r="E1009" s="394">
        <v>613.85799999999995</v>
      </c>
      <c r="F1009" s="394">
        <v>570.01099999999997</v>
      </c>
      <c r="G1009" s="394">
        <v>526.16399999999999</v>
      </c>
    </row>
    <row r="1010" spans="1:7" ht="15.75">
      <c r="A1010" s="338"/>
      <c r="B1010" s="298"/>
      <c r="C1010" s="298"/>
      <c r="D1010" s="427"/>
      <c r="E1010" s="427"/>
      <c r="F1010" s="427"/>
      <c r="G1010" s="427"/>
    </row>
    <row r="1011" spans="1:7" ht="15.75">
      <c r="A1011" s="298"/>
      <c r="B1011" s="359" t="s">
        <v>3603</v>
      </c>
      <c r="C1011" s="372"/>
      <c r="D1011" s="386"/>
      <c r="E1011" s="386"/>
      <c r="F1011" s="386"/>
      <c r="G1011" s="386"/>
    </row>
    <row r="1012" spans="1:7" ht="15.75">
      <c r="A1012" s="361"/>
      <c r="B1012" s="295" t="s">
        <v>3604</v>
      </c>
      <c r="C1012" s="335" t="s">
        <v>3605</v>
      </c>
      <c r="D1012" s="404">
        <v>119.96799999999999</v>
      </c>
      <c r="E1012" s="404">
        <v>104.97199999999998</v>
      </c>
      <c r="F1012" s="404">
        <v>97.47399999999999</v>
      </c>
      <c r="G1012" s="404">
        <v>89.975999999999985</v>
      </c>
    </row>
    <row r="1013" spans="1:7" ht="15.75">
      <c r="A1013" s="338"/>
      <c r="B1013" s="295" t="s">
        <v>3606</v>
      </c>
      <c r="C1013" s="335" t="s">
        <v>3607</v>
      </c>
      <c r="D1013" s="404">
        <v>20.864000000000001</v>
      </c>
      <c r="E1013" s="404">
        <v>18.255999999999997</v>
      </c>
      <c r="F1013" s="404">
        <v>16.951999999999998</v>
      </c>
      <c r="G1013" s="404">
        <v>15.647999999999998</v>
      </c>
    </row>
    <row r="1014" spans="1:7" ht="15.75">
      <c r="A1014" s="339"/>
      <c r="B1014" s="295" t="s">
        <v>3608</v>
      </c>
      <c r="C1014" s="335" t="s">
        <v>3609</v>
      </c>
      <c r="D1014" s="394">
        <v>208.64</v>
      </c>
      <c r="E1014" s="394">
        <v>182.55999999999995</v>
      </c>
      <c r="F1014" s="394">
        <v>169.51999999999998</v>
      </c>
      <c r="G1014" s="394">
        <v>156.47999999999996</v>
      </c>
    </row>
    <row r="1015" spans="1:7" ht="15.75">
      <c r="A1015" s="281"/>
      <c r="B1015" s="284"/>
      <c r="C1015" s="284"/>
      <c r="D1015" s="427"/>
      <c r="E1015" s="427"/>
      <c r="F1015" s="427"/>
      <c r="G1015" s="427"/>
    </row>
    <row r="1016" spans="1:7" ht="15.75">
      <c r="A1016" s="339"/>
      <c r="B1016" s="359" t="s">
        <v>3947</v>
      </c>
      <c r="C1016" s="372"/>
      <c r="D1016" s="394"/>
      <c r="E1016" s="394"/>
      <c r="F1016" s="394"/>
      <c r="G1016" s="394"/>
    </row>
    <row r="1017" spans="1:7" ht="15.75">
      <c r="A1017" s="343"/>
      <c r="B1017" s="287" t="s">
        <v>3610</v>
      </c>
      <c r="C1017" s="287" t="s">
        <v>3611</v>
      </c>
      <c r="D1017" s="391">
        <v>109.536</v>
      </c>
      <c r="E1017" s="391">
        <v>95.84399999999998</v>
      </c>
      <c r="F1017" s="391">
        <v>88.99799999999999</v>
      </c>
      <c r="G1017" s="391">
        <v>82.151999999999987</v>
      </c>
    </row>
    <row r="1018" spans="1:7" ht="15.75">
      <c r="A1018" s="338"/>
      <c r="B1018" s="295" t="s">
        <v>3612</v>
      </c>
      <c r="C1018" s="295" t="s">
        <v>33</v>
      </c>
      <c r="D1018" s="394">
        <v>187.77599999999998</v>
      </c>
      <c r="E1018" s="394">
        <v>164.30399999999997</v>
      </c>
      <c r="F1018" s="394">
        <v>152.56799999999998</v>
      </c>
      <c r="G1018" s="394">
        <v>140.83199999999997</v>
      </c>
    </row>
    <row r="1019" spans="1:7" ht="15.75">
      <c r="A1019" s="338"/>
      <c r="B1019" s="295" t="s">
        <v>3613</v>
      </c>
      <c r="C1019" s="295" t="s">
        <v>34</v>
      </c>
      <c r="D1019" s="394">
        <v>250.36799999999999</v>
      </c>
      <c r="E1019" s="394">
        <v>219.07199999999997</v>
      </c>
      <c r="F1019" s="394">
        <v>203.42400000000001</v>
      </c>
      <c r="G1019" s="394">
        <v>187.77599999999998</v>
      </c>
    </row>
    <row r="1020" spans="1:7" ht="15.75">
      <c r="A1020" s="338"/>
      <c r="B1020" s="295" t="s">
        <v>3614</v>
      </c>
      <c r="C1020" s="295" t="s">
        <v>2539</v>
      </c>
      <c r="D1020" s="394">
        <v>130.4</v>
      </c>
      <c r="E1020" s="394">
        <v>114.1</v>
      </c>
      <c r="F1020" s="394">
        <v>105.95</v>
      </c>
      <c r="G1020" s="394">
        <v>97.8</v>
      </c>
    </row>
    <row r="1021" spans="1:7" ht="15.75">
      <c r="A1021" s="338"/>
      <c r="B1021" s="295" t="s">
        <v>3615</v>
      </c>
      <c r="C1021" s="295" t="s">
        <v>3616</v>
      </c>
      <c r="D1021" s="426">
        <v>146.048</v>
      </c>
      <c r="E1021" s="426">
        <v>127.79199999999999</v>
      </c>
      <c r="F1021" s="426">
        <v>118.664</v>
      </c>
      <c r="G1021" s="426">
        <v>109.536</v>
      </c>
    </row>
    <row r="1022" spans="1:7" ht="15.75">
      <c r="A1022" s="338"/>
      <c r="B1022" s="295" t="s">
        <v>2524</v>
      </c>
      <c r="C1022" s="295" t="s">
        <v>3948</v>
      </c>
      <c r="D1022" s="426">
        <v>1032.7679999999998</v>
      </c>
      <c r="E1022" s="426">
        <v>903.6719999999998</v>
      </c>
      <c r="F1022" s="426">
        <v>839.12399999999991</v>
      </c>
      <c r="G1022" s="426">
        <v>774.57599999999991</v>
      </c>
    </row>
    <row r="1023" spans="1:7" ht="15.75">
      <c r="A1023" s="298"/>
      <c r="B1023" s="349" t="s">
        <v>3617</v>
      </c>
      <c r="C1023" s="376"/>
      <c r="D1023" s="388"/>
      <c r="E1023" s="388"/>
      <c r="F1023" s="388"/>
      <c r="G1023" s="388"/>
    </row>
    <row r="1024" spans="1:7" ht="47.25">
      <c r="A1024" s="363"/>
      <c r="B1024" s="284" t="s">
        <v>3618</v>
      </c>
      <c r="C1024" s="285" t="s">
        <v>3949</v>
      </c>
      <c r="D1024" s="394">
        <v>302.52799999999996</v>
      </c>
      <c r="E1024" s="394">
        <v>264.71199999999999</v>
      </c>
      <c r="F1024" s="394">
        <v>245.80399999999997</v>
      </c>
      <c r="G1024" s="394">
        <v>226.89599999999999</v>
      </c>
    </row>
    <row r="1025" spans="1:7" ht="47.25">
      <c r="A1025" s="338"/>
      <c r="B1025" s="295" t="s">
        <v>3619</v>
      </c>
      <c r="C1025" s="296" t="s">
        <v>3950</v>
      </c>
      <c r="D1025" s="394">
        <v>1298.7839999999999</v>
      </c>
      <c r="E1025" s="394">
        <v>1136.4359999999997</v>
      </c>
      <c r="F1025" s="394">
        <v>1055.2619999999999</v>
      </c>
      <c r="G1025" s="394">
        <v>974.08799999999985</v>
      </c>
    </row>
    <row r="1026" spans="1:7" ht="47.25">
      <c r="A1026" s="298"/>
      <c r="B1026" s="295" t="s">
        <v>3620</v>
      </c>
      <c r="C1026" s="296" t="s">
        <v>3951</v>
      </c>
      <c r="D1026" s="388">
        <v>380.76800000000003</v>
      </c>
      <c r="E1026" s="388">
        <v>333.17199999999997</v>
      </c>
      <c r="F1026" s="388">
        <v>309.37400000000002</v>
      </c>
      <c r="G1026" s="388">
        <v>285.57599999999996</v>
      </c>
    </row>
    <row r="1027" spans="1:7" ht="47.25">
      <c r="A1027" s="338"/>
      <c r="B1027" s="284" t="s">
        <v>3621</v>
      </c>
      <c r="C1027" s="285" t="s">
        <v>3952</v>
      </c>
      <c r="D1027" s="432">
        <v>1345.7280000000001</v>
      </c>
      <c r="E1027" s="432">
        <v>1177.5119999999997</v>
      </c>
      <c r="F1027" s="432">
        <v>1093.404</v>
      </c>
      <c r="G1027" s="432">
        <v>1009.2959999999998</v>
      </c>
    </row>
    <row r="1028" spans="1:7" ht="15.75">
      <c r="A1028" s="338"/>
      <c r="B1028" s="349" t="s">
        <v>3622</v>
      </c>
      <c r="C1028" s="376"/>
      <c r="D1028" s="394"/>
      <c r="E1028" s="394"/>
      <c r="F1028" s="394"/>
      <c r="G1028" s="394"/>
    </row>
    <row r="1029" spans="1:7" ht="47.25">
      <c r="A1029" s="361"/>
      <c r="B1029" s="295" t="s">
        <v>3623</v>
      </c>
      <c r="C1029" s="296" t="s">
        <v>3953</v>
      </c>
      <c r="D1029" s="394">
        <v>858.03200000000004</v>
      </c>
      <c r="E1029" s="394">
        <v>750.77799999999991</v>
      </c>
      <c r="F1029" s="394">
        <v>697.15099999999995</v>
      </c>
      <c r="G1029" s="394">
        <v>643.524</v>
      </c>
    </row>
    <row r="1030" spans="1:7" ht="47.25">
      <c r="A1030" s="338"/>
      <c r="B1030" s="295" t="s">
        <v>3624</v>
      </c>
      <c r="C1030" s="296" t="s">
        <v>3954</v>
      </c>
      <c r="D1030" s="394">
        <v>1815.1680000000001</v>
      </c>
      <c r="E1030" s="394">
        <v>1588.2719999999999</v>
      </c>
      <c r="F1030" s="394">
        <v>1474.8240000000001</v>
      </c>
      <c r="G1030" s="394">
        <v>1361.376</v>
      </c>
    </row>
    <row r="1031" spans="1:7" ht="47.25">
      <c r="A1031" s="338"/>
      <c r="B1031" s="295" t="s">
        <v>3625</v>
      </c>
      <c r="C1031" s="296" t="s">
        <v>3955</v>
      </c>
      <c r="D1031" s="394">
        <v>980.60800000000006</v>
      </c>
      <c r="E1031" s="394">
        <v>858.03199999999993</v>
      </c>
      <c r="F1031" s="394">
        <v>796.74400000000003</v>
      </c>
      <c r="G1031" s="394">
        <v>735.45600000000002</v>
      </c>
    </row>
    <row r="1032" spans="1:7" ht="47.25">
      <c r="A1032" s="338"/>
      <c r="B1032" s="295" t="s">
        <v>3626</v>
      </c>
      <c r="C1032" s="296" t="s">
        <v>3956</v>
      </c>
      <c r="D1032" s="432">
        <v>1898.6239999999998</v>
      </c>
      <c r="E1032" s="432">
        <v>1661.2959999999998</v>
      </c>
      <c r="F1032" s="432">
        <v>1542.6319999999998</v>
      </c>
      <c r="G1032" s="432">
        <v>1423.9679999999998</v>
      </c>
    </row>
    <row r="1033" spans="1:7" ht="15.75">
      <c r="A1033" s="338"/>
      <c r="B1033" s="349" t="s">
        <v>3627</v>
      </c>
      <c r="C1033" s="376"/>
      <c r="D1033" s="394"/>
      <c r="E1033" s="394"/>
      <c r="F1033" s="394"/>
      <c r="G1033" s="394"/>
    </row>
    <row r="1034" spans="1:7" ht="15.75">
      <c r="A1034" s="363"/>
      <c r="B1034" s="295" t="s">
        <v>3628</v>
      </c>
      <c r="C1034" s="355" t="s">
        <v>1819</v>
      </c>
      <c r="D1034" s="394">
        <v>11.735999999999999</v>
      </c>
      <c r="E1034" s="394">
        <v>10.268999999999998</v>
      </c>
      <c r="F1034" s="394">
        <v>9.535499999999999</v>
      </c>
      <c r="G1034" s="394">
        <v>8.8019999999999978</v>
      </c>
    </row>
    <row r="1035" spans="1:7" ht="15.75">
      <c r="A1035" s="338"/>
      <c r="B1035" s="295" t="s">
        <v>3629</v>
      </c>
      <c r="C1035" s="355" t="s">
        <v>3630</v>
      </c>
      <c r="D1035" s="394">
        <v>14.344000000000001</v>
      </c>
      <c r="E1035" s="394">
        <v>12.550999999999998</v>
      </c>
      <c r="F1035" s="394">
        <v>11.654500000000001</v>
      </c>
      <c r="G1035" s="394">
        <v>10.757999999999999</v>
      </c>
    </row>
    <row r="1036" spans="1:7" ht="15.75">
      <c r="A1036" s="338"/>
      <c r="B1036" s="295" t="s">
        <v>3631</v>
      </c>
      <c r="C1036" s="355" t="s">
        <v>3632</v>
      </c>
      <c r="D1036" s="427">
        <v>16.951999999999998</v>
      </c>
      <c r="E1036" s="427">
        <v>14.832999999999997</v>
      </c>
      <c r="F1036" s="427">
        <v>13.773499999999999</v>
      </c>
      <c r="G1036" s="427">
        <v>12.713999999999999</v>
      </c>
    </row>
    <row r="1037" spans="1:7" ht="15.75">
      <c r="A1037" s="298"/>
      <c r="B1037" s="359" t="s">
        <v>3633</v>
      </c>
      <c r="C1037" s="372"/>
      <c r="D1037" s="388"/>
      <c r="E1037" s="388"/>
      <c r="F1037" s="388"/>
      <c r="G1037" s="388"/>
    </row>
    <row r="1038" spans="1:7" ht="94.5">
      <c r="A1038" s="298"/>
      <c r="B1038" s="284" t="s">
        <v>2127</v>
      </c>
      <c r="C1038" s="378" t="s">
        <v>2128</v>
      </c>
      <c r="D1038" s="388">
        <v>563.32799999999997</v>
      </c>
      <c r="E1038" s="388">
        <v>492.91199999999992</v>
      </c>
      <c r="F1038" s="388">
        <v>457.70400000000001</v>
      </c>
      <c r="G1038" s="388">
        <v>422.49599999999998</v>
      </c>
    </row>
    <row r="1039" spans="1:7" ht="78.75">
      <c r="A1039" s="298"/>
      <c r="B1039" s="284" t="s">
        <v>2696</v>
      </c>
      <c r="C1039" s="378" t="s">
        <v>2697</v>
      </c>
      <c r="D1039" s="388">
        <v>464.22399999999999</v>
      </c>
      <c r="E1039" s="388">
        <v>406.19599999999997</v>
      </c>
      <c r="F1039" s="388">
        <v>377.18200000000002</v>
      </c>
      <c r="G1039" s="388">
        <v>348.16799999999995</v>
      </c>
    </row>
    <row r="1040" spans="1:7" ht="94.5">
      <c r="A1040" s="298"/>
      <c r="B1040" s="284" t="s">
        <v>2211</v>
      </c>
      <c r="C1040" s="378" t="s">
        <v>2212</v>
      </c>
      <c r="D1040" s="431">
        <v>985.82400000000007</v>
      </c>
      <c r="E1040" s="431">
        <v>862.59599999999989</v>
      </c>
      <c r="F1040" s="431">
        <v>800.98199999999997</v>
      </c>
      <c r="G1040" s="431">
        <v>739.36799999999994</v>
      </c>
    </row>
    <row r="1041" spans="1:7" ht="15.75">
      <c r="A1041" s="338"/>
      <c r="B1041" s="359" t="s">
        <v>3634</v>
      </c>
      <c r="C1041" s="372"/>
      <c r="D1041" s="400"/>
      <c r="E1041" s="400"/>
      <c r="F1041" s="400"/>
      <c r="G1041" s="400"/>
    </row>
    <row r="1042" spans="1:7" ht="15.75">
      <c r="A1042" s="324"/>
      <c r="B1042" s="306" t="s">
        <v>3635</v>
      </c>
      <c r="C1042" s="306" t="s">
        <v>3636</v>
      </c>
      <c r="D1042" s="400">
        <v>46.943999999999996</v>
      </c>
      <c r="E1042" s="400">
        <v>41.075999999999993</v>
      </c>
      <c r="F1042" s="400">
        <v>38.141999999999996</v>
      </c>
      <c r="G1042" s="400">
        <v>35.207999999999991</v>
      </c>
    </row>
  </sheetData>
  <printOptions horizontalCentered="1"/>
  <pageMargins left="7.874015748031496E-2" right="7.874015748031496E-2" top="0.23622047244094491" bottom="0.39370078740157483" header="0.23622047244094491" footer="0.19685039370078741"/>
  <pageSetup paperSize="9" scale="56" fitToHeight="0" orientation="portrait" r:id="rId1"/>
  <headerFooter alignWithMargins="0">
    <oddFooter>&amp;C&amp;"Times New Roman,標準"&amp;10
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7030A0"/>
  </sheetPr>
  <dimension ref="A1:B720"/>
  <sheetViews>
    <sheetView topLeftCell="A704" workbookViewId="0">
      <selection activeCell="F727" sqref="F727"/>
    </sheetView>
  </sheetViews>
  <sheetFormatPr defaultRowHeight="16.5"/>
  <cols>
    <col min="1" max="1" width="19" customWidth="1"/>
    <col min="2" max="2" width="41.375" customWidth="1"/>
  </cols>
  <sheetData>
    <row r="1" spans="1:2">
      <c r="A1" s="3" t="s">
        <v>374</v>
      </c>
      <c r="B1" s="4" t="s">
        <v>222</v>
      </c>
    </row>
    <row r="2" spans="1:2">
      <c r="A2" s="254" t="s">
        <v>375</v>
      </c>
      <c r="B2" s="255"/>
    </row>
    <row r="3" spans="1:2">
      <c r="A3" s="5" t="s">
        <v>376</v>
      </c>
      <c r="B3" s="6" t="s">
        <v>377</v>
      </c>
    </row>
    <row r="4" spans="1:2">
      <c r="A4" s="5" t="s">
        <v>378</v>
      </c>
      <c r="B4" s="6" t="s">
        <v>379</v>
      </c>
    </row>
    <row r="5" spans="1:2">
      <c r="A5" s="5" t="s">
        <v>380</v>
      </c>
      <c r="B5" s="6" t="s">
        <v>381</v>
      </c>
    </row>
    <row r="6" spans="1:2">
      <c r="A6" s="5" t="s">
        <v>382</v>
      </c>
      <c r="B6" s="6" t="s">
        <v>383</v>
      </c>
    </row>
    <row r="7" spans="1:2">
      <c r="A7" s="5" t="s">
        <v>384</v>
      </c>
      <c r="B7" s="6" t="s">
        <v>385</v>
      </c>
    </row>
    <row r="8" spans="1:2">
      <c r="A8" s="5" t="s">
        <v>386</v>
      </c>
      <c r="B8" s="6" t="s">
        <v>387</v>
      </c>
    </row>
    <row r="9" spans="1:2">
      <c r="A9" s="254" t="s">
        <v>388</v>
      </c>
      <c r="B9" s="255"/>
    </row>
    <row r="10" spans="1:2">
      <c r="A10" s="5" t="s">
        <v>389</v>
      </c>
      <c r="B10" s="6" t="s">
        <v>390</v>
      </c>
    </row>
    <row r="11" spans="1:2">
      <c r="A11" s="5" t="s">
        <v>391</v>
      </c>
      <c r="B11" s="6" t="s">
        <v>392</v>
      </c>
    </row>
    <row r="12" spans="1:2">
      <c r="A12" s="5" t="s">
        <v>393</v>
      </c>
      <c r="B12" s="6" t="s">
        <v>394</v>
      </c>
    </row>
    <row r="13" spans="1:2">
      <c r="A13" s="5" t="s">
        <v>395</v>
      </c>
      <c r="B13" s="6" t="s">
        <v>396</v>
      </c>
    </row>
    <row r="14" spans="1:2">
      <c r="A14" s="254" t="s">
        <v>397</v>
      </c>
      <c r="B14" s="255"/>
    </row>
    <row r="15" spans="1:2">
      <c r="A15" s="5" t="s">
        <v>398</v>
      </c>
      <c r="B15" s="6" t="s">
        <v>399</v>
      </c>
    </row>
    <row r="16" spans="1:2">
      <c r="A16" s="5" t="s">
        <v>400</v>
      </c>
      <c r="B16" s="6" t="s">
        <v>401</v>
      </c>
    </row>
    <row r="17" spans="1:2">
      <c r="A17" s="5" t="s">
        <v>402</v>
      </c>
      <c r="B17" s="6" t="s">
        <v>403</v>
      </c>
    </row>
    <row r="18" spans="1:2">
      <c r="A18" s="5" t="s">
        <v>404</v>
      </c>
      <c r="B18" s="6" t="s">
        <v>387</v>
      </c>
    </row>
    <row r="19" spans="1:2">
      <c r="A19" s="5" t="s">
        <v>405</v>
      </c>
      <c r="B19" s="6" t="s">
        <v>406</v>
      </c>
    </row>
    <row r="20" spans="1:2">
      <c r="A20" s="5" t="s">
        <v>407</v>
      </c>
      <c r="B20" s="6" t="s">
        <v>387</v>
      </c>
    </row>
    <row r="21" spans="1:2">
      <c r="A21" s="5" t="s">
        <v>408</v>
      </c>
      <c r="B21" s="6" t="s">
        <v>409</v>
      </c>
    </row>
    <row r="22" spans="1:2">
      <c r="A22" s="5" t="s">
        <v>410</v>
      </c>
      <c r="B22" s="6" t="s">
        <v>387</v>
      </c>
    </row>
    <row r="23" spans="1:2">
      <c r="A23" s="5" t="s">
        <v>411</v>
      </c>
      <c r="B23" s="6" t="s">
        <v>387</v>
      </c>
    </row>
    <row r="24" spans="1:2">
      <c r="A24" s="5" t="s">
        <v>412</v>
      </c>
      <c r="B24" s="6" t="s">
        <v>413</v>
      </c>
    </row>
    <row r="25" spans="1:2">
      <c r="A25" s="254" t="s">
        <v>414</v>
      </c>
      <c r="B25" s="255"/>
    </row>
    <row r="26" spans="1:2">
      <c r="A26" s="5" t="s">
        <v>415</v>
      </c>
      <c r="B26" s="6" t="s">
        <v>416</v>
      </c>
    </row>
    <row r="27" spans="1:2">
      <c r="A27" s="5" t="s">
        <v>417</v>
      </c>
      <c r="B27" s="6" t="s">
        <v>418</v>
      </c>
    </row>
    <row r="28" spans="1:2">
      <c r="A28" s="5" t="s">
        <v>419</v>
      </c>
      <c r="B28" s="6" t="s">
        <v>420</v>
      </c>
    </row>
    <row r="29" spans="1:2">
      <c r="A29" s="5" t="s">
        <v>421</v>
      </c>
      <c r="B29" s="6" t="s">
        <v>422</v>
      </c>
    </row>
    <row r="30" spans="1:2">
      <c r="A30" s="5" t="s">
        <v>423</v>
      </c>
      <c r="B30" s="6" t="s">
        <v>424</v>
      </c>
    </row>
    <row r="31" spans="1:2">
      <c r="A31" s="254" t="s">
        <v>425</v>
      </c>
      <c r="B31" s="255"/>
    </row>
    <row r="32" spans="1:2">
      <c r="A32" s="5" t="s">
        <v>426</v>
      </c>
      <c r="B32" s="6" t="s">
        <v>427</v>
      </c>
    </row>
    <row r="33" spans="1:2">
      <c r="A33" s="5" t="s">
        <v>428</v>
      </c>
      <c r="B33" s="6" t="s">
        <v>429</v>
      </c>
    </row>
    <row r="34" spans="1:2">
      <c r="A34" s="5" t="s">
        <v>430</v>
      </c>
      <c r="B34" s="6" t="s">
        <v>431</v>
      </c>
    </row>
    <row r="35" spans="1:2">
      <c r="A35" s="5" t="s">
        <v>432</v>
      </c>
      <c r="B35" s="6" t="s">
        <v>433</v>
      </c>
    </row>
    <row r="36" spans="1:2">
      <c r="A36" s="5" t="s">
        <v>434</v>
      </c>
      <c r="B36" s="6" t="s">
        <v>435</v>
      </c>
    </row>
    <row r="37" spans="1:2">
      <c r="A37" s="5" t="s">
        <v>416</v>
      </c>
      <c r="B37" s="6" t="s">
        <v>387</v>
      </c>
    </row>
    <row r="38" spans="1:2">
      <c r="A38" s="5" t="s">
        <v>436</v>
      </c>
      <c r="B38" s="6" t="s">
        <v>387</v>
      </c>
    </row>
    <row r="39" spans="1:2">
      <c r="A39" s="5" t="s">
        <v>437</v>
      </c>
      <c r="B39" s="6" t="s">
        <v>438</v>
      </c>
    </row>
    <row r="40" spans="1:2">
      <c r="A40" s="5" t="s">
        <v>439</v>
      </c>
      <c r="B40" s="6" t="s">
        <v>440</v>
      </c>
    </row>
    <row r="41" spans="1:2">
      <c r="A41" s="254" t="s">
        <v>441</v>
      </c>
      <c r="B41" s="255"/>
    </row>
    <row r="42" spans="1:2">
      <c r="A42" s="5" t="s">
        <v>442</v>
      </c>
      <c r="B42" s="6" t="s">
        <v>443</v>
      </c>
    </row>
    <row r="43" spans="1:2">
      <c r="A43" s="5" t="s">
        <v>444</v>
      </c>
      <c r="B43" s="6" t="s">
        <v>445</v>
      </c>
    </row>
    <row r="44" spans="1:2">
      <c r="A44" s="5" t="s">
        <v>446</v>
      </c>
      <c r="B44" s="6" t="s">
        <v>447</v>
      </c>
    </row>
    <row r="45" spans="1:2">
      <c r="A45" s="5" t="s">
        <v>448</v>
      </c>
      <c r="B45" s="6" t="s">
        <v>449</v>
      </c>
    </row>
    <row r="46" spans="1:2">
      <c r="A46" s="254" t="s">
        <v>450</v>
      </c>
      <c r="B46" s="255"/>
    </row>
    <row r="47" spans="1:2">
      <c r="A47" s="5" t="s">
        <v>451</v>
      </c>
      <c r="B47" s="6" t="s">
        <v>452</v>
      </c>
    </row>
    <row r="48" spans="1:2">
      <c r="A48" s="5" t="s">
        <v>453</v>
      </c>
      <c r="B48" s="6" t="s">
        <v>454</v>
      </c>
    </row>
    <row r="49" spans="1:2">
      <c r="A49" s="5" t="s">
        <v>455</v>
      </c>
      <c r="B49" s="6" t="s">
        <v>456</v>
      </c>
    </row>
    <row r="50" spans="1:2">
      <c r="A50" s="5" t="s">
        <v>457</v>
      </c>
      <c r="B50" s="6" t="s">
        <v>458</v>
      </c>
    </row>
    <row r="51" spans="1:2">
      <c r="A51" s="254" t="s">
        <v>459</v>
      </c>
      <c r="B51" s="255"/>
    </row>
    <row r="52" spans="1:2">
      <c r="A52" s="5" t="s">
        <v>440</v>
      </c>
      <c r="B52" s="6" t="s">
        <v>438</v>
      </c>
    </row>
    <row r="53" spans="1:2">
      <c r="A53" s="5" t="s">
        <v>460</v>
      </c>
      <c r="B53" s="6" t="s">
        <v>387</v>
      </c>
    </row>
    <row r="54" spans="1:2">
      <c r="A54" s="5" t="s">
        <v>461</v>
      </c>
      <c r="B54" s="6" t="s">
        <v>387</v>
      </c>
    </row>
    <row r="55" spans="1:2">
      <c r="A55" s="5" t="s">
        <v>462</v>
      </c>
      <c r="B55" s="6" t="s">
        <v>387</v>
      </c>
    </row>
    <row r="56" spans="1:2">
      <c r="A56" s="5" t="s">
        <v>463</v>
      </c>
      <c r="B56" s="6" t="s">
        <v>464</v>
      </c>
    </row>
    <row r="57" spans="1:2">
      <c r="A57" s="5" t="s">
        <v>465</v>
      </c>
      <c r="B57" s="6" t="s">
        <v>466</v>
      </c>
    </row>
    <row r="58" spans="1:2">
      <c r="A58" s="5" t="s">
        <v>467</v>
      </c>
      <c r="B58" s="6" t="s">
        <v>468</v>
      </c>
    </row>
    <row r="59" spans="1:2">
      <c r="A59" s="5" t="s">
        <v>469</v>
      </c>
      <c r="B59" s="6" t="s">
        <v>470</v>
      </c>
    </row>
    <row r="60" spans="1:2">
      <c r="A60" s="254" t="s">
        <v>471</v>
      </c>
      <c r="B60" s="255"/>
    </row>
    <row r="61" spans="1:2">
      <c r="A61" s="5" t="s">
        <v>472</v>
      </c>
      <c r="B61" s="6" t="s">
        <v>473</v>
      </c>
    </row>
    <row r="62" spans="1:2">
      <c r="A62" s="5" t="s">
        <v>474</v>
      </c>
      <c r="B62" s="6" t="s">
        <v>475</v>
      </c>
    </row>
    <row r="63" spans="1:2">
      <c r="A63" s="5" t="s">
        <v>476</v>
      </c>
      <c r="B63" s="6" t="s">
        <v>477</v>
      </c>
    </row>
    <row r="64" spans="1:2">
      <c r="A64" s="5" t="s">
        <v>478</v>
      </c>
      <c r="B64" s="6" t="s">
        <v>479</v>
      </c>
    </row>
    <row r="65" spans="1:2">
      <c r="A65" s="5" t="s">
        <v>480</v>
      </c>
      <c r="B65" s="6" t="s">
        <v>387</v>
      </c>
    </row>
    <row r="66" spans="1:2">
      <c r="A66" s="5" t="s">
        <v>481</v>
      </c>
      <c r="B66" s="6" t="s">
        <v>387</v>
      </c>
    </row>
    <row r="67" spans="1:2">
      <c r="A67" s="5" t="s">
        <v>482</v>
      </c>
      <c r="B67" s="6" t="s">
        <v>387</v>
      </c>
    </row>
    <row r="68" spans="1:2">
      <c r="A68" s="254" t="s">
        <v>483</v>
      </c>
      <c r="B68" s="255"/>
    </row>
    <row r="69" spans="1:2">
      <c r="A69" s="7" t="s">
        <v>484</v>
      </c>
      <c r="B69" s="8" t="s">
        <v>485</v>
      </c>
    </row>
    <row r="70" spans="1:2">
      <c r="A70" s="7" t="s">
        <v>486</v>
      </c>
      <c r="B70" s="8" t="s">
        <v>487</v>
      </c>
    </row>
    <row r="71" spans="1:2">
      <c r="A71" s="5" t="s">
        <v>488</v>
      </c>
      <c r="B71" s="8" t="s">
        <v>489</v>
      </c>
    </row>
    <row r="72" spans="1:2">
      <c r="A72" s="5" t="s">
        <v>490</v>
      </c>
      <c r="B72" s="9" t="s">
        <v>387</v>
      </c>
    </row>
    <row r="73" spans="1:2">
      <c r="A73" s="5" t="s">
        <v>491</v>
      </c>
      <c r="B73" s="9" t="s">
        <v>387</v>
      </c>
    </row>
    <row r="74" spans="1:2">
      <c r="A74" s="5" t="s">
        <v>492</v>
      </c>
      <c r="B74" s="9" t="s">
        <v>387</v>
      </c>
    </row>
    <row r="75" spans="1:2">
      <c r="A75" s="254" t="s">
        <v>493</v>
      </c>
      <c r="B75" s="255"/>
    </row>
    <row r="76" spans="1:2">
      <c r="A76" s="5" t="s">
        <v>494</v>
      </c>
      <c r="B76" s="10" t="s">
        <v>418</v>
      </c>
    </row>
    <row r="77" spans="1:2">
      <c r="A77" s="5" t="s">
        <v>495</v>
      </c>
      <c r="B77" s="10" t="s">
        <v>496</v>
      </c>
    </row>
    <row r="78" spans="1:2">
      <c r="A78" s="5" t="s">
        <v>497</v>
      </c>
      <c r="B78" s="10" t="s">
        <v>498</v>
      </c>
    </row>
    <row r="79" spans="1:2">
      <c r="A79" s="5" t="s">
        <v>499</v>
      </c>
      <c r="B79" s="10" t="s">
        <v>500</v>
      </c>
    </row>
    <row r="80" spans="1:2">
      <c r="A80" s="5" t="s">
        <v>501</v>
      </c>
      <c r="B80" s="10" t="s">
        <v>502</v>
      </c>
    </row>
    <row r="81" spans="1:2">
      <c r="A81" s="5" t="s">
        <v>503</v>
      </c>
      <c r="B81" s="10" t="s">
        <v>504</v>
      </c>
    </row>
    <row r="82" spans="1:2">
      <c r="A82" s="5" t="s">
        <v>505</v>
      </c>
      <c r="B82" s="10" t="s">
        <v>387</v>
      </c>
    </row>
    <row r="83" spans="1:2">
      <c r="A83" s="5" t="s">
        <v>438</v>
      </c>
      <c r="B83" s="10" t="s">
        <v>387</v>
      </c>
    </row>
    <row r="84" spans="1:2">
      <c r="A84" s="254" t="s">
        <v>506</v>
      </c>
      <c r="B84" s="255"/>
    </row>
    <row r="85" spans="1:2">
      <c r="A85" s="11" t="s">
        <v>361</v>
      </c>
      <c r="B85" s="12" t="s">
        <v>507</v>
      </c>
    </row>
    <row r="86" spans="1:2" ht="47.25">
      <c r="A86" s="13" t="s">
        <v>508</v>
      </c>
      <c r="B86" s="2" t="s">
        <v>509</v>
      </c>
    </row>
    <row r="87" spans="1:2">
      <c r="A87" s="13" t="s">
        <v>510</v>
      </c>
      <c r="B87" s="9" t="s">
        <v>387</v>
      </c>
    </row>
    <row r="88" spans="1:2">
      <c r="A88" s="13" t="s">
        <v>511</v>
      </c>
      <c r="B88" s="9" t="s">
        <v>387</v>
      </c>
    </row>
    <row r="89" spans="1:2">
      <c r="A89" s="254" t="s">
        <v>512</v>
      </c>
      <c r="B89" s="255"/>
    </row>
    <row r="90" spans="1:2">
      <c r="A90" s="14" t="s">
        <v>513</v>
      </c>
      <c r="B90" s="12" t="s">
        <v>514</v>
      </c>
    </row>
    <row r="91" spans="1:2">
      <c r="A91" s="13" t="s">
        <v>515</v>
      </c>
      <c r="B91" s="9" t="s">
        <v>516</v>
      </c>
    </row>
    <row r="92" spans="1:2">
      <c r="A92" s="13" t="s">
        <v>517</v>
      </c>
      <c r="B92" s="9" t="s">
        <v>518</v>
      </c>
    </row>
    <row r="93" spans="1:2">
      <c r="A93" s="13" t="s">
        <v>519</v>
      </c>
      <c r="B93" s="15" t="s">
        <v>520</v>
      </c>
    </row>
    <row r="94" spans="1:2">
      <c r="A94" s="13" t="s">
        <v>521</v>
      </c>
      <c r="B94" s="15" t="s">
        <v>522</v>
      </c>
    </row>
    <row r="95" spans="1:2">
      <c r="A95" s="13" t="s">
        <v>523</v>
      </c>
      <c r="B95" s="12" t="s">
        <v>524</v>
      </c>
    </row>
    <row r="96" spans="1:2">
      <c r="A96" s="254" t="s">
        <v>525</v>
      </c>
      <c r="B96" s="255"/>
    </row>
    <row r="97" spans="1:2">
      <c r="A97" s="13" t="s">
        <v>526</v>
      </c>
      <c r="B97" s="15" t="s">
        <v>527</v>
      </c>
    </row>
    <row r="98" spans="1:2">
      <c r="A98" s="254" t="s">
        <v>528</v>
      </c>
      <c r="B98" s="255"/>
    </row>
    <row r="99" spans="1:2" ht="31.5">
      <c r="A99" s="16" t="s">
        <v>529</v>
      </c>
      <c r="B99" s="17" t="s">
        <v>530</v>
      </c>
    </row>
    <row r="100" spans="1:2">
      <c r="A100" s="16" t="s">
        <v>531</v>
      </c>
      <c r="B100" s="17" t="s">
        <v>532</v>
      </c>
    </row>
    <row r="101" spans="1:2" ht="31.5">
      <c r="A101" s="16" t="s">
        <v>533</v>
      </c>
      <c r="B101" s="17" t="s">
        <v>387</v>
      </c>
    </row>
    <row r="102" spans="1:2" ht="31.5">
      <c r="A102" s="16" t="s">
        <v>534</v>
      </c>
      <c r="B102" s="17" t="s">
        <v>387</v>
      </c>
    </row>
    <row r="103" spans="1:2" ht="47.25">
      <c r="A103" s="16" t="s">
        <v>535</v>
      </c>
      <c r="B103" s="17" t="s">
        <v>387</v>
      </c>
    </row>
    <row r="104" spans="1:2" ht="47.25">
      <c r="A104" s="16" t="s">
        <v>536</v>
      </c>
      <c r="B104" s="17" t="s">
        <v>537</v>
      </c>
    </row>
    <row r="105" spans="1:2">
      <c r="A105" s="254" t="s">
        <v>538</v>
      </c>
      <c r="B105" s="255"/>
    </row>
    <row r="106" spans="1:2">
      <c r="A106" s="16" t="s">
        <v>539</v>
      </c>
      <c r="B106" s="17" t="s">
        <v>524</v>
      </c>
    </row>
    <row r="107" spans="1:2" ht="63">
      <c r="A107" s="16" t="s">
        <v>540</v>
      </c>
      <c r="B107" s="17" t="s">
        <v>541</v>
      </c>
    </row>
    <row r="108" spans="1:2">
      <c r="A108" s="16" t="s">
        <v>542</v>
      </c>
      <c r="B108" s="17" t="s">
        <v>543</v>
      </c>
    </row>
    <row r="109" spans="1:2">
      <c r="A109" s="16" t="s">
        <v>223</v>
      </c>
      <c r="B109" s="17" t="s">
        <v>544</v>
      </c>
    </row>
    <row r="110" spans="1:2">
      <c r="A110" s="254" t="s">
        <v>545</v>
      </c>
      <c r="B110" s="255"/>
    </row>
    <row r="111" spans="1:2" ht="31.5">
      <c r="A111" s="16" t="s">
        <v>546</v>
      </c>
      <c r="B111" s="17" t="s">
        <v>547</v>
      </c>
    </row>
    <row r="112" spans="1:2">
      <c r="A112" s="16" t="s">
        <v>548</v>
      </c>
      <c r="B112" s="17" t="s">
        <v>549</v>
      </c>
    </row>
    <row r="113" spans="1:2">
      <c r="A113" s="16" t="s">
        <v>550</v>
      </c>
      <c r="B113" s="17" t="s">
        <v>551</v>
      </c>
    </row>
    <row r="114" spans="1:2">
      <c r="A114" s="254" t="s">
        <v>552</v>
      </c>
      <c r="B114" s="255"/>
    </row>
    <row r="115" spans="1:2">
      <c r="A115" s="16" t="s">
        <v>224</v>
      </c>
      <c r="B115" s="17" t="s">
        <v>225</v>
      </c>
    </row>
    <row r="116" spans="1:2">
      <c r="A116" s="16" t="s">
        <v>226</v>
      </c>
      <c r="B116" s="17" t="s">
        <v>227</v>
      </c>
    </row>
    <row r="117" spans="1:2">
      <c r="A117" s="16" t="s">
        <v>228</v>
      </c>
      <c r="B117" s="17" t="s">
        <v>229</v>
      </c>
    </row>
    <row r="118" spans="1:2">
      <c r="A118" s="16" t="s">
        <v>230</v>
      </c>
      <c r="B118" s="17" t="s">
        <v>231</v>
      </c>
    </row>
    <row r="119" spans="1:2">
      <c r="A119" s="16" t="s">
        <v>232</v>
      </c>
      <c r="B119" s="17" t="s">
        <v>233</v>
      </c>
    </row>
    <row r="120" spans="1:2" ht="78.75">
      <c r="A120" s="16" t="s">
        <v>234</v>
      </c>
      <c r="B120" s="18" t="s">
        <v>553</v>
      </c>
    </row>
    <row r="121" spans="1:2">
      <c r="A121" s="16" t="s">
        <v>235</v>
      </c>
      <c r="B121" s="17" t="s">
        <v>236</v>
      </c>
    </row>
    <row r="122" spans="1:2">
      <c r="A122" s="16" t="s">
        <v>237</v>
      </c>
      <c r="B122" s="17" t="s">
        <v>238</v>
      </c>
    </row>
    <row r="123" spans="1:2">
      <c r="A123" s="254" t="s">
        <v>554</v>
      </c>
      <c r="B123" s="255"/>
    </row>
    <row r="124" spans="1:2">
      <c r="A124" s="16" t="s">
        <v>555</v>
      </c>
      <c r="B124" s="17" t="s">
        <v>556</v>
      </c>
    </row>
    <row r="125" spans="1:2">
      <c r="A125" s="16" t="s">
        <v>557</v>
      </c>
      <c r="B125" s="17" t="s">
        <v>524</v>
      </c>
    </row>
    <row r="126" spans="1:2">
      <c r="A126" s="16" t="s">
        <v>558</v>
      </c>
      <c r="B126" s="17" t="s">
        <v>387</v>
      </c>
    </row>
    <row r="127" spans="1:2">
      <c r="A127" s="19" t="s">
        <v>559</v>
      </c>
      <c r="B127" s="9" t="s">
        <v>239</v>
      </c>
    </row>
    <row r="128" spans="1:2">
      <c r="A128" s="19" t="s">
        <v>560</v>
      </c>
      <c r="B128" s="17" t="s">
        <v>561</v>
      </c>
    </row>
    <row r="129" spans="1:2">
      <c r="A129" s="19" t="s">
        <v>562</v>
      </c>
      <c r="B129" s="17" t="s">
        <v>561</v>
      </c>
    </row>
    <row r="130" spans="1:2">
      <c r="A130" s="254" t="s">
        <v>563</v>
      </c>
      <c r="B130" s="255"/>
    </row>
    <row r="131" spans="1:2">
      <c r="A131" s="19" t="s">
        <v>564</v>
      </c>
      <c r="B131" s="17" t="s">
        <v>565</v>
      </c>
    </row>
    <row r="132" spans="1:2">
      <c r="A132" s="19" t="s">
        <v>566</v>
      </c>
      <c r="B132" s="17" t="s">
        <v>527</v>
      </c>
    </row>
    <row r="133" spans="1:2">
      <c r="A133" s="19" t="s">
        <v>567</v>
      </c>
      <c r="B133" s="17" t="s">
        <v>568</v>
      </c>
    </row>
    <row r="134" spans="1:2">
      <c r="A134" s="19" t="s">
        <v>569</v>
      </c>
      <c r="B134" s="20" t="s">
        <v>570</v>
      </c>
    </row>
    <row r="135" spans="1:2">
      <c r="A135" s="19" t="s">
        <v>571</v>
      </c>
      <c r="B135" s="20" t="s">
        <v>387</v>
      </c>
    </row>
    <row r="136" spans="1:2">
      <c r="A136" s="254" t="s">
        <v>572</v>
      </c>
      <c r="B136" s="255"/>
    </row>
    <row r="137" spans="1:2">
      <c r="A137" s="254" t="s">
        <v>573</v>
      </c>
      <c r="B137" s="255"/>
    </row>
    <row r="138" spans="1:2">
      <c r="A138" s="13" t="s">
        <v>574</v>
      </c>
      <c r="B138" s="9" t="s">
        <v>479</v>
      </c>
    </row>
    <row r="139" spans="1:2">
      <c r="A139" s="13" t="s">
        <v>575</v>
      </c>
      <c r="B139" s="9" t="s">
        <v>576</v>
      </c>
    </row>
    <row r="140" spans="1:2">
      <c r="A140" s="13" t="s">
        <v>577</v>
      </c>
      <c r="B140" s="9" t="s">
        <v>527</v>
      </c>
    </row>
    <row r="141" spans="1:2">
      <c r="A141" s="13" t="s">
        <v>578</v>
      </c>
      <c r="B141" s="9" t="s">
        <v>579</v>
      </c>
    </row>
    <row r="142" spans="1:2">
      <c r="A142" s="246" t="s">
        <v>580</v>
      </c>
      <c r="B142" s="247"/>
    </row>
    <row r="143" spans="1:2">
      <c r="A143" s="13" t="s">
        <v>581</v>
      </c>
      <c r="B143" s="9" t="s">
        <v>582</v>
      </c>
    </row>
    <row r="144" spans="1:2" ht="204.75">
      <c r="A144" s="14" t="s">
        <v>583</v>
      </c>
      <c r="B144" s="21" t="s">
        <v>362</v>
      </c>
    </row>
    <row r="145" spans="1:2">
      <c r="A145" s="13" t="s">
        <v>584</v>
      </c>
      <c r="B145" s="9" t="s">
        <v>240</v>
      </c>
    </row>
    <row r="146" spans="1:2">
      <c r="A146" s="13" t="s">
        <v>585</v>
      </c>
      <c r="B146" s="9" t="s">
        <v>387</v>
      </c>
    </row>
    <row r="147" spans="1:2">
      <c r="A147" s="13" t="s">
        <v>586</v>
      </c>
      <c r="B147" s="9" t="s">
        <v>387</v>
      </c>
    </row>
    <row r="148" spans="1:2" ht="63">
      <c r="A148" s="13" t="s">
        <v>587</v>
      </c>
      <c r="B148" s="2" t="s">
        <v>588</v>
      </c>
    </row>
    <row r="149" spans="1:2" ht="16.149999999999999" customHeight="1">
      <c r="A149" s="13" t="s">
        <v>589</v>
      </c>
      <c r="B149" s="256" t="s">
        <v>363</v>
      </c>
    </row>
    <row r="150" spans="1:2">
      <c r="A150" s="13" t="s">
        <v>590</v>
      </c>
      <c r="B150" s="257"/>
    </row>
    <row r="151" spans="1:2">
      <c r="A151" s="13" t="s">
        <v>591</v>
      </c>
      <c r="B151" s="257"/>
    </row>
    <row r="152" spans="1:2">
      <c r="A152" s="13" t="s">
        <v>592</v>
      </c>
      <c r="B152" s="258"/>
    </row>
    <row r="153" spans="1:2" ht="31.5">
      <c r="A153" s="13" t="s">
        <v>593</v>
      </c>
      <c r="B153" s="2" t="s">
        <v>594</v>
      </c>
    </row>
    <row r="154" spans="1:2">
      <c r="A154" s="13" t="s">
        <v>595</v>
      </c>
      <c r="B154" s="9" t="s">
        <v>596</v>
      </c>
    </row>
    <row r="155" spans="1:2">
      <c r="A155" s="246" t="s">
        <v>597</v>
      </c>
      <c r="B155" s="247"/>
    </row>
    <row r="156" spans="1:2" ht="31.5">
      <c r="A156" s="14" t="s">
        <v>598</v>
      </c>
      <c r="B156" s="22" t="s">
        <v>599</v>
      </c>
    </row>
    <row r="157" spans="1:2">
      <c r="A157" s="14" t="s">
        <v>600</v>
      </c>
      <c r="B157" s="22" t="s">
        <v>601</v>
      </c>
    </row>
    <row r="158" spans="1:2">
      <c r="A158" s="14" t="s">
        <v>602</v>
      </c>
      <c r="B158" s="22" t="s">
        <v>603</v>
      </c>
    </row>
    <row r="159" spans="1:2">
      <c r="A159" s="14" t="s">
        <v>604</v>
      </c>
      <c r="B159" s="22" t="s">
        <v>605</v>
      </c>
    </row>
    <row r="160" spans="1:2">
      <c r="A160" s="246" t="s">
        <v>606</v>
      </c>
      <c r="B160" s="247"/>
    </row>
    <row r="161" spans="1:2">
      <c r="A161" s="14" t="s">
        <v>607</v>
      </c>
      <c r="B161" s="22" t="s">
        <v>608</v>
      </c>
    </row>
    <row r="162" spans="1:2" ht="31.5">
      <c r="A162" s="14" t="s">
        <v>609</v>
      </c>
      <c r="B162" s="22" t="s">
        <v>610</v>
      </c>
    </row>
    <row r="163" spans="1:2">
      <c r="A163" s="14" t="s">
        <v>611</v>
      </c>
      <c r="B163" s="22" t="s">
        <v>612</v>
      </c>
    </row>
    <row r="164" spans="1:2">
      <c r="A164" s="14" t="s">
        <v>613</v>
      </c>
      <c r="B164" s="22" t="s">
        <v>387</v>
      </c>
    </row>
    <row r="165" spans="1:2" ht="31.5">
      <c r="A165" s="14" t="s">
        <v>614</v>
      </c>
      <c r="B165" s="2" t="s">
        <v>615</v>
      </c>
    </row>
    <row r="166" spans="1:2">
      <c r="A166" s="14" t="s">
        <v>616</v>
      </c>
      <c r="B166" s="22" t="s">
        <v>617</v>
      </c>
    </row>
    <row r="167" spans="1:2">
      <c r="A167" s="246" t="s">
        <v>618</v>
      </c>
      <c r="B167" s="247"/>
    </row>
    <row r="168" spans="1:2">
      <c r="A168" s="14" t="s">
        <v>619</v>
      </c>
      <c r="B168" s="14" t="s">
        <v>620</v>
      </c>
    </row>
    <row r="169" spans="1:2">
      <c r="A169" s="14" t="s">
        <v>621</v>
      </c>
      <c r="B169" s="14" t="s">
        <v>622</v>
      </c>
    </row>
    <row r="170" spans="1:2">
      <c r="A170" s="14" t="s">
        <v>623</v>
      </c>
      <c r="B170" s="14" t="s">
        <v>624</v>
      </c>
    </row>
    <row r="171" spans="1:2" ht="78.75">
      <c r="A171" s="14" t="s">
        <v>625</v>
      </c>
      <c r="B171" s="14" t="s">
        <v>626</v>
      </c>
    </row>
    <row r="172" spans="1:2">
      <c r="A172" s="14" t="s">
        <v>627</v>
      </c>
      <c r="B172" s="14" t="s">
        <v>628</v>
      </c>
    </row>
    <row r="173" spans="1:2">
      <c r="A173" s="14" t="s">
        <v>629</v>
      </c>
      <c r="B173" s="14" t="s">
        <v>630</v>
      </c>
    </row>
    <row r="174" spans="1:2">
      <c r="A174" s="14" t="s">
        <v>631</v>
      </c>
      <c r="B174" s="14" t="s">
        <v>632</v>
      </c>
    </row>
    <row r="175" spans="1:2">
      <c r="A175" s="14" t="s">
        <v>633</v>
      </c>
      <c r="B175" s="14" t="s">
        <v>634</v>
      </c>
    </row>
    <row r="176" spans="1:2">
      <c r="A176" s="14" t="s">
        <v>635</v>
      </c>
      <c r="B176" s="14" t="s">
        <v>636</v>
      </c>
    </row>
    <row r="177" spans="1:2">
      <c r="A177" s="246" t="s">
        <v>637</v>
      </c>
      <c r="B177" s="247"/>
    </row>
    <row r="178" spans="1:2" ht="31.5">
      <c r="A178" s="14" t="s">
        <v>638</v>
      </c>
      <c r="B178" s="14" t="s">
        <v>639</v>
      </c>
    </row>
    <row r="179" spans="1:2">
      <c r="A179" s="246" t="s">
        <v>640</v>
      </c>
      <c r="B179" s="247"/>
    </row>
    <row r="180" spans="1:2">
      <c r="A180" s="14" t="s">
        <v>641</v>
      </c>
      <c r="B180" s="14" t="s">
        <v>642</v>
      </c>
    </row>
    <row r="181" spans="1:2">
      <c r="A181" s="14" t="s">
        <v>643</v>
      </c>
      <c r="B181" s="14" t="s">
        <v>628</v>
      </c>
    </row>
    <row r="182" spans="1:2" ht="31.5">
      <c r="A182" s="14" t="s">
        <v>644</v>
      </c>
      <c r="B182" s="14" t="s">
        <v>645</v>
      </c>
    </row>
    <row r="183" spans="1:2">
      <c r="A183" s="246" t="s">
        <v>646</v>
      </c>
      <c r="B183" s="247"/>
    </row>
    <row r="184" spans="1:2">
      <c r="A184" s="14" t="s">
        <v>647</v>
      </c>
      <c r="B184" s="14" t="s">
        <v>445</v>
      </c>
    </row>
    <row r="185" spans="1:2">
      <c r="A185" s="14" t="s">
        <v>379</v>
      </c>
      <c r="B185" s="14" t="s">
        <v>648</v>
      </c>
    </row>
    <row r="186" spans="1:2" ht="31.5">
      <c r="A186" s="14" t="s">
        <v>649</v>
      </c>
      <c r="B186" s="14" t="s">
        <v>650</v>
      </c>
    </row>
    <row r="187" spans="1:2">
      <c r="A187" s="14" t="s">
        <v>435</v>
      </c>
      <c r="B187" s="14" t="s">
        <v>651</v>
      </c>
    </row>
    <row r="188" spans="1:2">
      <c r="A188" s="14" t="s">
        <v>652</v>
      </c>
      <c r="B188" s="14" t="s">
        <v>653</v>
      </c>
    </row>
    <row r="189" spans="1:2">
      <c r="A189" s="14" t="s">
        <v>654</v>
      </c>
      <c r="B189" s="14" t="s">
        <v>387</v>
      </c>
    </row>
    <row r="190" spans="1:2">
      <c r="A190" s="246" t="s">
        <v>655</v>
      </c>
      <c r="B190" s="247"/>
    </row>
    <row r="191" spans="1:2">
      <c r="A191" s="14" t="s">
        <v>656</v>
      </c>
      <c r="B191" s="14" t="s">
        <v>458</v>
      </c>
    </row>
    <row r="192" spans="1:2">
      <c r="A192" s="14" t="s">
        <v>657</v>
      </c>
      <c r="B192" s="14" t="s">
        <v>658</v>
      </c>
    </row>
    <row r="193" spans="1:2">
      <c r="A193" s="14" t="s">
        <v>659</v>
      </c>
      <c r="B193" s="14" t="s">
        <v>660</v>
      </c>
    </row>
    <row r="194" spans="1:2">
      <c r="A194" s="14" t="s">
        <v>570</v>
      </c>
      <c r="B194" s="14" t="s">
        <v>661</v>
      </c>
    </row>
    <row r="195" spans="1:2">
      <c r="A195" s="14" t="s">
        <v>662</v>
      </c>
      <c r="B195" s="14" t="s">
        <v>663</v>
      </c>
    </row>
    <row r="196" spans="1:2">
      <c r="A196" s="14" t="s">
        <v>479</v>
      </c>
      <c r="B196" s="14" t="s">
        <v>664</v>
      </c>
    </row>
    <row r="197" spans="1:2">
      <c r="A197" s="14" t="s">
        <v>665</v>
      </c>
      <c r="B197" s="14" t="s">
        <v>666</v>
      </c>
    </row>
    <row r="198" spans="1:2">
      <c r="A198" s="246" t="s">
        <v>667</v>
      </c>
      <c r="B198" s="247"/>
    </row>
    <row r="199" spans="1:2" ht="31.5">
      <c r="A199" s="14" t="s">
        <v>668</v>
      </c>
      <c r="B199" s="14" t="s">
        <v>669</v>
      </c>
    </row>
    <row r="200" spans="1:2">
      <c r="A200" s="14" t="s">
        <v>556</v>
      </c>
      <c r="B200" s="14" t="s">
        <v>670</v>
      </c>
    </row>
    <row r="201" spans="1:2">
      <c r="A201" s="14" t="s">
        <v>671</v>
      </c>
      <c r="B201" s="14" t="s">
        <v>672</v>
      </c>
    </row>
    <row r="202" spans="1:2">
      <c r="A202" s="14" t="s">
        <v>468</v>
      </c>
      <c r="B202" s="14" t="s">
        <v>673</v>
      </c>
    </row>
    <row r="203" spans="1:2">
      <c r="A203" s="14" t="s">
        <v>674</v>
      </c>
      <c r="B203" s="14" t="s">
        <v>675</v>
      </c>
    </row>
    <row r="204" spans="1:2">
      <c r="A204" s="14" t="s">
        <v>676</v>
      </c>
      <c r="B204" s="14" t="s">
        <v>677</v>
      </c>
    </row>
    <row r="205" spans="1:2">
      <c r="A205" s="246" t="s">
        <v>678</v>
      </c>
      <c r="B205" s="247"/>
    </row>
    <row r="206" spans="1:2">
      <c r="A206" s="14" t="s">
        <v>679</v>
      </c>
      <c r="B206" s="14" t="s">
        <v>680</v>
      </c>
    </row>
    <row r="207" spans="1:2">
      <c r="A207" s="14" t="s">
        <v>681</v>
      </c>
      <c r="B207" s="14" t="s">
        <v>682</v>
      </c>
    </row>
    <row r="208" spans="1:2" ht="63">
      <c r="A208" s="14" t="s">
        <v>683</v>
      </c>
      <c r="B208" s="14" t="s">
        <v>684</v>
      </c>
    </row>
    <row r="209" spans="1:2">
      <c r="A209" s="14" t="s">
        <v>685</v>
      </c>
      <c r="B209" s="14" t="s">
        <v>686</v>
      </c>
    </row>
    <row r="210" spans="1:2">
      <c r="A210" s="14" t="s">
        <v>687</v>
      </c>
      <c r="B210" s="14" t="s">
        <v>241</v>
      </c>
    </row>
    <row r="211" spans="1:2">
      <c r="A211" s="13" t="s">
        <v>688</v>
      </c>
      <c r="B211" s="16" t="s">
        <v>689</v>
      </c>
    </row>
    <row r="212" spans="1:2">
      <c r="A212" s="13" t="s">
        <v>690</v>
      </c>
      <c r="B212" s="16" t="s">
        <v>666</v>
      </c>
    </row>
    <row r="213" spans="1:2">
      <c r="A213" s="13" t="s">
        <v>691</v>
      </c>
      <c r="B213" s="16" t="s">
        <v>692</v>
      </c>
    </row>
    <row r="214" spans="1:2">
      <c r="A214" s="13" t="s">
        <v>693</v>
      </c>
      <c r="B214" s="16" t="s">
        <v>694</v>
      </c>
    </row>
    <row r="215" spans="1:2">
      <c r="A215" s="13" t="s">
        <v>695</v>
      </c>
      <c r="B215" s="16" t="s">
        <v>387</v>
      </c>
    </row>
    <row r="216" spans="1:2">
      <c r="A216" s="246" t="s">
        <v>696</v>
      </c>
      <c r="B216" s="247"/>
    </row>
    <row r="217" spans="1:2">
      <c r="A217" s="7" t="s">
        <v>697</v>
      </c>
      <c r="B217" s="9" t="s">
        <v>698</v>
      </c>
    </row>
    <row r="218" spans="1:2">
      <c r="A218" s="7" t="s">
        <v>699</v>
      </c>
      <c r="B218" s="9" t="s">
        <v>700</v>
      </c>
    </row>
    <row r="219" spans="1:2">
      <c r="A219" s="7" t="s">
        <v>701</v>
      </c>
      <c r="B219" s="9" t="s">
        <v>702</v>
      </c>
    </row>
    <row r="220" spans="1:2">
      <c r="A220" s="7" t="s">
        <v>636</v>
      </c>
      <c r="B220" s="9" t="s">
        <v>387</v>
      </c>
    </row>
    <row r="221" spans="1:2">
      <c r="A221" s="246" t="s">
        <v>703</v>
      </c>
      <c r="B221" s="247"/>
    </row>
    <row r="222" spans="1:2">
      <c r="A222" s="7" t="s">
        <v>704</v>
      </c>
      <c r="B222" s="9" t="s">
        <v>705</v>
      </c>
    </row>
    <row r="223" spans="1:2">
      <c r="A223" s="7" t="s">
        <v>706</v>
      </c>
      <c r="B223" s="9" t="s">
        <v>242</v>
      </c>
    </row>
    <row r="224" spans="1:2">
      <c r="A224" s="246" t="s">
        <v>707</v>
      </c>
      <c r="B224" s="247"/>
    </row>
    <row r="225" spans="1:2">
      <c r="A225" s="9" t="s">
        <v>243</v>
      </c>
      <c r="B225" s="12" t="s">
        <v>387</v>
      </c>
    </row>
    <row r="226" spans="1:2">
      <c r="A226" s="9" t="s">
        <v>708</v>
      </c>
      <c r="B226" s="12" t="s">
        <v>709</v>
      </c>
    </row>
    <row r="227" spans="1:2">
      <c r="A227" s="9" t="s">
        <v>710</v>
      </c>
      <c r="B227" s="12" t="s">
        <v>711</v>
      </c>
    </row>
    <row r="228" spans="1:2">
      <c r="A228" s="246" t="s">
        <v>712</v>
      </c>
      <c r="B228" s="247"/>
    </row>
    <row r="229" spans="1:2">
      <c r="A229" s="9" t="s">
        <v>244</v>
      </c>
      <c r="B229" s="12" t="s">
        <v>713</v>
      </c>
    </row>
    <row r="230" spans="1:2">
      <c r="A230" s="9" t="s">
        <v>245</v>
      </c>
      <c r="B230" s="12" t="s">
        <v>714</v>
      </c>
    </row>
    <row r="231" spans="1:2">
      <c r="A231" s="9" t="s">
        <v>246</v>
      </c>
      <c r="B231" s="12" t="s">
        <v>715</v>
      </c>
    </row>
    <row r="232" spans="1:2">
      <c r="A232" s="9" t="s">
        <v>247</v>
      </c>
      <c r="B232" s="9" t="s">
        <v>716</v>
      </c>
    </row>
    <row r="233" spans="1:2">
      <c r="A233" s="9" t="s">
        <v>717</v>
      </c>
      <c r="B233" s="9" t="s">
        <v>718</v>
      </c>
    </row>
    <row r="234" spans="1:2">
      <c r="A234" s="246" t="s">
        <v>719</v>
      </c>
      <c r="B234" s="247"/>
    </row>
    <row r="235" spans="1:2">
      <c r="A235" s="9" t="s">
        <v>248</v>
      </c>
      <c r="B235" s="9" t="s">
        <v>387</v>
      </c>
    </row>
    <row r="236" spans="1:2">
      <c r="A236" s="9" t="s">
        <v>720</v>
      </c>
      <c r="B236" s="9" t="s">
        <v>387</v>
      </c>
    </row>
    <row r="237" spans="1:2">
      <c r="A237" s="9" t="s">
        <v>713</v>
      </c>
      <c r="B237" s="9" t="s">
        <v>721</v>
      </c>
    </row>
    <row r="238" spans="1:2">
      <c r="A238" s="9" t="s">
        <v>582</v>
      </c>
      <c r="B238" s="9" t="s">
        <v>722</v>
      </c>
    </row>
    <row r="239" spans="1:2">
      <c r="A239" s="9" t="s">
        <v>723</v>
      </c>
      <c r="B239" s="9" t="s">
        <v>724</v>
      </c>
    </row>
    <row r="240" spans="1:2">
      <c r="A240" s="22" t="s">
        <v>725</v>
      </c>
      <c r="B240" s="9" t="s">
        <v>726</v>
      </c>
    </row>
    <row r="241" spans="1:2">
      <c r="A241" s="246" t="s">
        <v>727</v>
      </c>
      <c r="B241" s="247"/>
    </row>
    <row r="242" spans="1:2">
      <c r="A242" s="9" t="s">
        <v>249</v>
      </c>
      <c r="B242" s="9" t="s">
        <v>728</v>
      </c>
    </row>
    <row r="243" spans="1:2">
      <c r="A243" s="9" t="s">
        <v>250</v>
      </c>
      <c r="B243" s="9" t="s">
        <v>729</v>
      </c>
    </row>
    <row r="244" spans="1:2">
      <c r="A244" s="9" t="s">
        <v>251</v>
      </c>
      <c r="B244" s="9" t="s">
        <v>730</v>
      </c>
    </row>
    <row r="245" spans="1:2">
      <c r="A245" s="9" t="s">
        <v>252</v>
      </c>
      <c r="B245" s="9" t="s">
        <v>731</v>
      </c>
    </row>
    <row r="246" spans="1:2">
      <c r="A246" s="9" t="s">
        <v>732</v>
      </c>
      <c r="B246" s="9" t="s">
        <v>702</v>
      </c>
    </row>
    <row r="247" spans="1:2">
      <c r="A247" s="246" t="s">
        <v>733</v>
      </c>
      <c r="B247" s="247"/>
    </row>
    <row r="248" spans="1:2">
      <c r="A248" s="9" t="s">
        <v>253</v>
      </c>
      <c r="B248" s="12" t="s">
        <v>734</v>
      </c>
    </row>
    <row r="249" spans="1:2">
      <c r="A249" s="9" t="s">
        <v>735</v>
      </c>
      <c r="B249" s="12" t="s">
        <v>736</v>
      </c>
    </row>
    <row r="250" spans="1:2">
      <c r="A250" s="9" t="s">
        <v>737</v>
      </c>
      <c r="B250" s="12" t="s">
        <v>738</v>
      </c>
    </row>
    <row r="251" spans="1:2">
      <c r="A251" s="9" t="s">
        <v>739</v>
      </c>
      <c r="B251" s="12" t="s">
        <v>677</v>
      </c>
    </row>
    <row r="252" spans="1:2">
      <c r="A252" s="246" t="s">
        <v>740</v>
      </c>
      <c r="B252" s="247"/>
    </row>
    <row r="253" spans="1:2">
      <c r="A253" s="9" t="s">
        <v>254</v>
      </c>
      <c r="B253" s="12" t="s">
        <v>741</v>
      </c>
    </row>
    <row r="254" spans="1:2">
      <c r="A254" s="9" t="s">
        <v>742</v>
      </c>
      <c r="B254" s="12" t="s">
        <v>743</v>
      </c>
    </row>
    <row r="255" spans="1:2">
      <c r="A255" s="9" t="s">
        <v>744</v>
      </c>
      <c r="B255" s="12" t="s">
        <v>745</v>
      </c>
    </row>
    <row r="256" spans="1:2">
      <c r="A256" s="9" t="s">
        <v>458</v>
      </c>
      <c r="B256" s="12" t="s">
        <v>698</v>
      </c>
    </row>
    <row r="257" spans="1:2">
      <c r="A257" s="12" t="s">
        <v>746</v>
      </c>
      <c r="B257" s="23" t="s">
        <v>18</v>
      </c>
    </row>
    <row r="258" spans="1:2">
      <c r="A258" s="12" t="s">
        <v>747</v>
      </c>
      <c r="B258" s="20" t="s">
        <v>748</v>
      </c>
    </row>
    <row r="259" spans="1:2">
      <c r="A259" s="246" t="s">
        <v>749</v>
      </c>
      <c r="B259" s="247"/>
    </row>
    <row r="260" spans="1:2">
      <c r="A260" s="9" t="s">
        <v>255</v>
      </c>
      <c r="B260" s="12" t="s">
        <v>750</v>
      </c>
    </row>
    <row r="261" spans="1:2">
      <c r="A261" s="9" t="s">
        <v>724</v>
      </c>
      <c r="B261" s="12" t="s">
        <v>751</v>
      </c>
    </row>
    <row r="262" spans="1:2">
      <c r="A262" s="9" t="s">
        <v>256</v>
      </c>
      <c r="B262" s="12" t="s">
        <v>752</v>
      </c>
    </row>
    <row r="263" spans="1:2">
      <c r="A263" s="9" t="s">
        <v>257</v>
      </c>
      <c r="B263" s="12" t="s">
        <v>258</v>
      </c>
    </row>
    <row r="264" spans="1:2">
      <c r="A264" s="12" t="s">
        <v>259</v>
      </c>
      <c r="B264" s="12" t="s">
        <v>753</v>
      </c>
    </row>
    <row r="265" spans="1:2">
      <c r="A265" s="12" t="s">
        <v>260</v>
      </c>
      <c r="B265" s="12" t="s">
        <v>754</v>
      </c>
    </row>
    <row r="266" spans="1:2">
      <c r="A266" s="246" t="s">
        <v>755</v>
      </c>
      <c r="B266" s="247"/>
    </row>
    <row r="267" spans="1:2">
      <c r="A267" s="9" t="s">
        <v>756</v>
      </c>
      <c r="B267" s="12" t="s">
        <v>396</v>
      </c>
    </row>
    <row r="268" spans="1:2">
      <c r="A268" s="9" t="s">
        <v>757</v>
      </c>
      <c r="B268" s="12" t="s">
        <v>758</v>
      </c>
    </row>
    <row r="269" spans="1:2">
      <c r="A269" s="12" t="s">
        <v>759</v>
      </c>
      <c r="B269" s="12" t="s">
        <v>758</v>
      </c>
    </row>
    <row r="270" spans="1:2">
      <c r="A270" s="9" t="s">
        <v>760</v>
      </c>
      <c r="B270" s="12" t="s">
        <v>761</v>
      </c>
    </row>
    <row r="271" spans="1:2">
      <c r="A271" s="9" t="s">
        <v>762</v>
      </c>
      <c r="B271" s="12" t="s">
        <v>763</v>
      </c>
    </row>
    <row r="272" spans="1:2">
      <c r="A272" s="12" t="s">
        <v>764</v>
      </c>
      <c r="B272" s="12" t="s">
        <v>387</v>
      </c>
    </row>
    <row r="273" spans="1:2">
      <c r="A273" s="12" t="s">
        <v>765</v>
      </c>
      <c r="B273" s="12" t="s">
        <v>766</v>
      </c>
    </row>
    <row r="274" spans="1:2">
      <c r="A274" s="12" t="s">
        <v>767</v>
      </c>
      <c r="B274" s="12" t="s">
        <v>768</v>
      </c>
    </row>
    <row r="275" spans="1:2">
      <c r="A275" s="246" t="s">
        <v>769</v>
      </c>
      <c r="B275" s="247"/>
    </row>
    <row r="276" spans="1:2">
      <c r="A276" s="9" t="s">
        <v>261</v>
      </c>
      <c r="B276" s="12" t="s">
        <v>770</v>
      </c>
    </row>
    <row r="277" spans="1:2">
      <c r="A277" s="9" t="s">
        <v>262</v>
      </c>
      <c r="B277" s="12" t="s">
        <v>771</v>
      </c>
    </row>
    <row r="278" spans="1:2">
      <c r="A278" s="12" t="s">
        <v>263</v>
      </c>
      <c r="B278" s="12" t="s">
        <v>449</v>
      </c>
    </row>
    <row r="279" spans="1:2">
      <c r="A279" s="246" t="s">
        <v>772</v>
      </c>
      <c r="B279" s="247"/>
    </row>
    <row r="280" spans="1:2">
      <c r="A280" s="9" t="s">
        <v>470</v>
      </c>
      <c r="B280" s="12" t="s">
        <v>264</v>
      </c>
    </row>
    <row r="281" spans="1:2">
      <c r="A281" s="9" t="s">
        <v>752</v>
      </c>
      <c r="B281" s="12" t="s">
        <v>773</v>
      </c>
    </row>
    <row r="282" spans="1:2">
      <c r="A282" s="12" t="s">
        <v>774</v>
      </c>
      <c r="B282" s="12" t="s">
        <v>775</v>
      </c>
    </row>
    <row r="283" spans="1:2">
      <c r="A283" s="12" t="s">
        <v>776</v>
      </c>
      <c r="B283" s="12" t="s">
        <v>265</v>
      </c>
    </row>
    <row r="284" spans="1:2">
      <c r="A284" s="246" t="s">
        <v>777</v>
      </c>
      <c r="B284" s="247"/>
    </row>
    <row r="285" spans="1:2">
      <c r="A285" s="9" t="s">
        <v>778</v>
      </c>
      <c r="B285" s="12" t="s">
        <v>779</v>
      </c>
    </row>
    <row r="286" spans="1:2">
      <c r="A286" s="9" t="s">
        <v>780</v>
      </c>
      <c r="B286" s="12" t="s">
        <v>781</v>
      </c>
    </row>
    <row r="287" spans="1:2">
      <c r="A287" s="12" t="s">
        <v>782</v>
      </c>
      <c r="B287" s="12" t="s">
        <v>750</v>
      </c>
    </row>
    <row r="288" spans="1:2">
      <c r="A288" s="12" t="s">
        <v>783</v>
      </c>
      <c r="B288" s="12" t="s">
        <v>784</v>
      </c>
    </row>
    <row r="289" spans="1:2">
      <c r="A289" s="9" t="s">
        <v>785</v>
      </c>
      <c r="B289" s="9" t="s">
        <v>784</v>
      </c>
    </row>
    <row r="290" spans="1:2">
      <c r="A290" s="9" t="s">
        <v>786</v>
      </c>
      <c r="B290" s="9" t="s">
        <v>787</v>
      </c>
    </row>
    <row r="291" spans="1:2">
      <c r="A291" s="9" t="s">
        <v>788</v>
      </c>
      <c r="B291" s="9" t="s">
        <v>789</v>
      </c>
    </row>
    <row r="292" spans="1:2">
      <c r="A292" s="9" t="s">
        <v>790</v>
      </c>
      <c r="B292" s="9" t="s">
        <v>791</v>
      </c>
    </row>
    <row r="293" spans="1:2">
      <c r="A293" s="9" t="s">
        <v>792</v>
      </c>
      <c r="B293" s="9" t="s">
        <v>793</v>
      </c>
    </row>
    <row r="294" spans="1:2">
      <c r="A294" s="246" t="s">
        <v>794</v>
      </c>
      <c r="B294" s="247"/>
    </row>
    <row r="295" spans="1:2">
      <c r="A295" s="9" t="s">
        <v>795</v>
      </c>
      <c r="B295" s="12" t="s">
        <v>796</v>
      </c>
    </row>
    <row r="296" spans="1:2">
      <c r="A296" s="9" t="s">
        <v>797</v>
      </c>
      <c r="B296" s="12" t="s">
        <v>798</v>
      </c>
    </row>
    <row r="297" spans="1:2">
      <c r="A297" s="12" t="s">
        <v>799</v>
      </c>
      <c r="B297" s="12" t="s">
        <v>800</v>
      </c>
    </row>
    <row r="298" spans="1:2">
      <c r="A298" s="12" t="s">
        <v>612</v>
      </c>
      <c r="B298" s="12" t="s">
        <v>801</v>
      </c>
    </row>
    <row r="299" spans="1:2">
      <c r="A299" s="9" t="s">
        <v>802</v>
      </c>
      <c r="B299" s="9" t="s">
        <v>803</v>
      </c>
    </row>
    <row r="300" spans="1:2">
      <c r="A300" s="9" t="s">
        <v>748</v>
      </c>
      <c r="B300" s="9" t="s">
        <v>264</v>
      </c>
    </row>
    <row r="301" spans="1:2">
      <c r="A301" s="246" t="s">
        <v>804</v>
      </c>
      <c r="B301" s="247"/>
    </row>
    <row r="302" spans="1:2">
      <c r="A302" s="9" t="s">
        <v>761</v>
      </c>
      <c r="B302" s="12" t="s">
        <v>805</v>
      </c>
    </row>
    <row r="303" spans="1:2">
      <c r="A303" s="9" t="s">
        <v>806</v>
      </c>
      <c r="B303" s="12" t="s">
        <v>807</v>
      </c>
    </row>
    <row r="304" spans="1:2">
      <c r="A304" s="12" t="s">
        <v>507</v>
      </c>
      <c r="B304" s="12" t="s">
        <v>807</v>
      </c>
    </row>
    <row r="305" spans="1:2">
      <c r="A305" s="12" t="s">
        <v>793</v>
      </c>
      <c r="B305" s="12" t="s">
        <v>387</v>
      </c>
    </row>
    <row r="306" spans="1:2">
      <c r="A306" s="9" t="s">
        <v>808</v>
      </c>
      <c r="B306" s="9" t="s">
        <v>387</v>
      </c>
    </row>
    <row r="307" spans="1:2">
      <c r="A307" s="9" t="s">
        <v>809</v>
      </c>
      <c r="B307" s="9" t="s">
        <v>810</v>
      </c>
    </row>
    <row r="308" spans="1:2">
      <c r="A308" s="12" t="s">
        <v>741</v>
      </c>
      <c r="B308" s="12" t="s">
        <v>754</v>
      </c>
    </row>
    <row r="309" spans="1:2">
      <c r="A309" s="246" t="s">
        <v>811</v>
      </c>
      <c r="B309" s="247"/>
    </row>
    <row r="310" spans="1:2">
      <c r="A310" s="12" t="s">
        <v>266</v>
      </c>
      <c r="B310" s="9" t="s">
        <v>812</v>
      </c>
    </row>
    <row r="311" spans="1:2">
      <c r="A311" s="12" t="s">
        <v>267</v>
      </c>
      <c r="B311" s="9" t="s">
        <v>813</v>
      </c>
    </row>
    <row r="312" spans="1:2">
      <c r="A312" s="12" t="s">
        <v>268</v>
      </c>
      <c r="B312" s="9" t="s">
        <v>814</v>
      </c>
    </row>
    <row r="313" spans="1:2">
      <c r="A313" s="12" t="s">
        <v>269</v>
      </c>
      <c r="B313" s="9" t="s">
        <v>815</v>
      </c>
    </row>
    <row r="314" spans="1:2">
      <c r="A314" s="9" t="s">
        <v>270</v>
      </c>
      <c r="B314" s="9" t="s">
        <v>816</v>
      </c>
    </row>
    <row r="315" spans="1:2">
      <c r="A315" s="9" t="s">
        <v>271</v>
      </c>
      <c r="B315" s="9" t="s">
        <v>817</v>
      </c>
    </row>
    <row r="316" spans="1:2">
      <c r="A316" s="12" t="s">
        <v>272</v>
      </c>
      <c r="B316" s="9" t="s">
        <v>818</v>
      </c>
    </row>
    <row r="317" spans="1:2">
      <c r="A317" s="9" t="s">
        <v>264</v>
      </c>
      <c r="B317" s="9" t="s">
        <v>273</v>
      </c>
    </row>
    <row r="318" spans="1:2">
      <c r="A318" s="9" t="s">
        <v>274</v>
      </c>
      <c r="B318" s="9" t="s">
        <v>807</v>
      </c>
    </row>
    <row r="319" spans="1:2">
      <c r="A319" s="9" t="s">
        <v>275</v>
      </c>
      <c r="B319" s="9" t="s">
        <v>387</v>
      </c>
    </row>
    <row r="320" spans="1:2">
      <c r="A320" s="9" t="s">
        <v>276</v>
      </c>
      <c r="B320" s="9" t="s">
        <v>387</v>
      </c>
    </row>
    <row r="321" spans="1:2">
      <c r="A321" s="9" t="s">
        <v>789</v>
      </c>
      <c r="B321" s="9" t="s">
        <v>766</v>
      </c>
    </row>
    <row r="322" spans="1:2">
      <c r="A322" s="246" t="s">
        <v>819</v>
      </c>
      <c r="B322" s="247"/>
    </row>
    <row r="323" spans="1:2">
      <c r="A323" s="9" t="s">
        <v>277</v>
      </c>
      <c r="B323" s="12" t="s">
        <v>23</v>
      </c>
    </row>
    <row r="324" spans="1:2">
      <c r="A324" s="9" t="s">
        <v>278</v>
      </c>
      <c r="B324" s="12" t="s">
        <v>387</v>
      </c>
    </row>
    <row r="325" spans="1:2">
      <c r="A325" s="9" t="s">
        <v>820</v>
      </c>
      <c r="B325" s="9" t="s">
        <v>279</v>
      </c>
    </row>
    <row r="326" spans="1:2">
      <c r="A326" s="9" t="s">
        <v>280</v>
      </c>
      <c r="B326" s="9" t="s">
        <v>821</v>
      </c>
    </row>
    <row r="327" spans="1:2">
      <c r="A327" s="246" t="s">
        <v>822</v>
      </c>
      <c r="B327" s="247"/>
    </row>
    <row r="328" spans="1:2">
      <c r="A328" s="9" t="s">
        <v>823</v>
      </c>
      <c r="B328" s="12" t="s">
        <v>21</v>
      </c>
    </row>
    <row r="329" spans="1:2">
      <c r="A329" s="9" t="s">
        <v>824</v>
      </c>
      <c r="B329" s="12" t="s">
        <v>825</v>
      </c>
    </row>
    <row r="330" spans="1:2">
      <c r="A330" s="9" t="s">
        <v>826</v>
      </c>
      <c r="B330" s="9" t="s">
        <v>827</v>
      </c>
    </row>
    <row r="331" spans="1:2">
      <c r="A331" s="246" t="s">
        <v>828</v>
      </c>
      <c r="B331" s="247"/>
    </row>
    <row r="332" spans="1:2">
      <c r="A332" s="12" t="s">
        <v>829</v>
      </c>
      <c r="B332" s="12" t="s">
        <v>830</v>
      </c>
    </row>
    <row r="333" spans="1:2">
      <c r="A333" s="12" t="s">
        <v>831</v>
      </c>
      <c r="B333" s="12" t="s">
        <v>832</v>
      </c>
    </row>
    <row r="334" spans="1:2">
      <c r="A334" s="12" t="s">
        <v>833</v>
      </c>
      <c r="B334" s="12" t="s">
        <v>834</v>
      </c>
    </row>
    <row r="335" spans="1:2">
      <c r="A335" s="12" t="s">
        <v>835</v>
      </c>
      <c r="B335" s="12" t="s">
        <v>836</v>
      </c>
    </row>
    <row r="336" spans="1:2">
      <c r="A336" s="12" t="s">
        <v>837</v>
      </c>
      <c r="B336" s="12" t="s">
        <v>838</v>
      </c>
    </row>
    <row r="337" spans="1:2">
      <c r="A337" s="12" t="s">
        <v>715</v>
      </c>
      <c r="B337" s="12" t="s">
        <v>839</v>
      </c>
    </row>
    <row r="338" spans="1:2">
      <c r="A338" s="246" t="s">
        <v>840</v>
      </c>
      <c r="B338" s="247"/>
    </row>
    <row r="339" spans="1:2">
      <c r="A339" s="12" t="s">
        <v>841</v>
      </c>
      <c r="B339" s="12" t="s">
        <v>842</v>
      </c>
    </row>
    <row r="340" spans="1:2">
      <c r="A340" s="12" t="s">
        <v>843</v>
      </c>
      <c r="B340" s="12" t="s">
        <v>387</v>
      </c>
    </row>
    <row r="341" spans="1:2">
      <c r="A341" s="12" t="s">
        <v>844</v>
      </c>
      <c r="B341" s="12" t="s">
        <v>845</v>
      </c>
    </row>
    <row r="342" spans="1:2">
      <c r="A342" s="12" t="s">
        <v>846</v>
      </c>
      <c r="B342" s="12" t="s">
        <v>387</v>
      </c>
    </row>
    <row r="343" spans="1:2">
      <c r="A343" s="12" t="s">
        <v>847</v>
      </c>
      <c r="B343" s="12" t="s">
        <v>364</v>
      </c>
    </row>
    <row r="344" spans="1:2">
      <c r="A344" s="246" t="s">
        <v>848</v>
      </c>
      <c r="B344" s="247"/>
    </row>
    <row r="345" spans="1:2">
      <c r="A345" s="12" t="s">
        <v>527</v>
      </c>
      <c r="B345" s="12" t="s">
        <v>387</v>
      </c>
    </row>
    <row r="346" spans="1:2">
      <c r="A346" s="24" t="s">
        <v>849</v>
      </c>
      <c r="B346" s="25" t="s">
        <v>850</v>
      </c>
    </row>
    <row r="347" spans="1:2">
      <c r="A347" s="12" t="s">
        <v>851</v>
      </c>
      <c r="B347" s="12" t="s">
        <v>852</v>
      </c>
    </row>
    <row r="348" spans="1:2">
      <c r="A348" s="246" t="s">
        <v>853</v>
      </c>
      <c r="B348" s="247"/>
    </row>
    <row r="349" spans="1:2">
      <c r="A349" s="12" t="s">
        <v>854</v>
      </c>
      <c r="B349" s="12" t="s">
        <v>855</v>
      </c>
    </row>
    <row r="350" spans="1:2">
      <c r="A350" s="24" t="s">
        <v>856</v>
      </c>
      <c r="B350" s="25" t="s">
        <v>857</v>
      </c>
    </row>
    <row r="351" spans="1:2">
      <c r="A351" s="246" t="s">
        <v>858</v>
      </c>
      <c r="B351" s="247"/>
    </row>
    <row r="352" spans="1:2">
      <c r="A352" s="12" t="s">
        <v>859</v>
      </c>
      <c r="B352" s="12" t="s">
        <v>860</v>
      </c>
    </row>
    <row r="353" spans="1:2">
      <c r="A353" s="12" t="s">
        <v>861</v>
      </c>
      <c r="B353" s="12" t="s">
        <v>862</v>
      </c>
    </row>
    <row r="354" spans="1:2">
      <c r="A354" s="246" t="s">
        <v>863</v>
      </c>
      <c r="B354" s="247"/>
    </row>
    <row r="355" spans="1:2">
      <c r="A355" s="12" t="s">
        <v>281</v>
      </c>
      <c r="B355" s="12" t="s">
        <v>864</v>
      </c>
    </row>
    <row r="356" spans="1:2">
      <c r="A356" s="12" t="s">
        <v>666</v>
      </c>
      <c r="B356" s="12" t="s">
        <v>865</v>
      </c>
    </row>
    <row r="357" spans="1:2">
      <c r="A357" s="246" t="s">
        <v>866</v>
      </c>
      <c r="B357" s="247"/>
    </row>
    <row r="358" spans="1:2">
      <c r="A358" s="12" t="s">
        <v>867</v>
      </c>
      <c r="B358" s="12" t="s">
        <v>868</v>
      </c>
    </row>
    <row r="359" spans="1:2">
      <c r="A359" s="12" t="s">
        <v>869</v>
      </c>
      <c r="B359" s="12" t="s">
        <v>870</v>
      </c>
    </row>
    <row r="360" spans="1:2">
      <c r="A360" s="12" t="s">
        <v>871</v>
      </c>
      <c r="B360" s="12" t="s">
        <v>872</v>
      </c>
    </row>
    <row r="361" spans="1:2">
      <c r="A361" s="246" t="s">
        <v>873</v>
      </c>
      <c r="B361" s="247"/>
    </row>
    <row r="362" spans="1:2">
      <c r="A362" s="12" t="s">
        <v>874</v>
      </c>
      <c r="B362" s="12" t="s">
        <v>875</v>
      </c>
    </row>
    <row r="363" spans="1:2">
      <c r="A363" s="246" t="s">
        <v>876</v>
      </c>
      <c r="B363" s="247"/>
    </row>
    <row r="364" spans="1:2">
      <c r="A364" s="12" t="s">
        <v>738</v>
      </c>
      <c r="B364" s="12" t="s">
        <v>387</v>
      </c>
    </row>
    <row r="365" spans="1:2">
      <c r="A365" s="246" t="s">
        <v>877</v>
      </c>
      <c r="B365" s="247"/>
    </row>
    <row r="366" spans="1:2">
      <c r="A366" s="12" t="s">
        <v>878</v>
      </c>
      <c r="B366" s="12" t="s">
        <v>879</v>
      </c>
    </row>
    <row r="367" spans="1:2">
      <c r="A367" s="12" t="s">
        <v>738</v>
      </c>
      <c r="B367" s="12" t="s">
        <v>387</v>
      </c>
    </row>
    <row r="368" spans="1:2">
      <c r="A368" s="12" t="s">
        <v>880</v>
      </c>
      <c r="B368" s="12" t="s">
        <v>881</v>
      </c>
    </row>
    <row r="369" spans="1:2">
      <c r="A369" s="12" t="s">
        <v>882</v>
      </c>
      <c r="B369" s="12" t="s">
        <v>387</v>
      </c>
    </row>
    <row r="370" spans="1:2">
      <c r="A370" s="12" t="s">
        <v>883</v>
      </c>
      <c r="B370" s="12" t="s">
        <v>884</v>
      </c>
    </row>
    <row r="371" spans="1:2">
      <c r="A371" s="246" t="s">
        <v>885</v>
      </c>
      <c r="B371" s="247"/>
    </row>
    <row r="372" spans="1:2">
      <c r="A372" s="12" t="s">
        <v>886</v>
      </c>
      <c r="B372" s="12" t="s">
        <v>887</v>
      </c>
    </row>
    <row r="373" spans="1:2">
      <c r="A373" s="12" t="s">
        <v>888</v>
      </c>
      <c r="B373" s="1" t="s">
        <v>36</v>
      </c>
    </row>
    <row r="374" spans="1:2">
      <c r="A374" s="246" t="s">
        <v>889</v>
      </c>
      <c r="B374" s="247"/>
    </row>
    <row r="375" spans="1:2">
      <c r="A375" s="12" t="s">
        <v>890</v>
      </c>
      <c r="B375" s="12" t="s">
        <v>891</v>
      </c>
    </row>
    <row r="376" spans="1:2">
      <c r="A376" s="12" t="s">
        <v>892</v>
      </c>
      <c r="B376" s="12" t="s">
        <v>891</v>
      </c>
    </row>
    <row r="377" spans="1:2">
      <c r="A377" s="12" t="s">
        <v>893</v>
      </c>
      <c r="B377" s="12" t="s">
        <v>894</v>
      </c>
    </row>
    <row r="378" spans="1:2">
      <c r="A378" s="12" t="s">
        <v>821</v>
      </c>
      <c r="B378" s="12" t="s">
        <v>895</v>
      </c>
    </row>
    <row r="379" spans="1:2">
      <c r="A379" s="12" t="s">
        <v>896</v>
      </c>
      <c r="B379" s="12" t="s">
        <v>897</v>
      </c>
    </row>
    <row r="380" spans="1:2">
      <c r="A380" s="246" t="s">
        <v>898</v>
      </c>
      <c r="B380" s="247"/>
    </row>
    <row r="381" spans="1:2">
      <c r="A381" s="12" t="s">
        <v>394</v>
      </c>
      <c r="B381" s="12" t="s">
        <v>396</v>
      </c>
    </row>
    <row r="382" spans="1:2">
      <c r="A382" s="246" t="s">
        <v>899</v>
      </c>
      <c r="B382" s="247"/>
    </row>
    <row r="383" spans="1:2">
      <c r="A383" s="12" t="s">
        <v>900</v>
      </c>
      <c r="B383" s="12" t="s">
        <v>901</v>
      </c>
    </row>
    <row r="384" spans="1:2">
      <c r="A384" s="12" t="s">
        <v>902</v>
      </c>
      <c r="B384" s="12" t="s">
        <v>387</v>
      </c>
    </row>
    <row r="385" spans="1:2">
      <c r="A385" s="12" t="s">
        <v>692</v>
      </c>
      <c r="B385" s="1" t="s">
        <v>663</v>
      </c>
    </row>
    <row r="386" spans="1:2">
      <c r="A386" s="246" t="s">
        <v>903</v>
      </c>
      <c r="B386" s="247"/>
    </row>
    <row r="387" spans="1:2">
      <c r="A387" s="12" t="s">
        <v>827</v>
      </c>
      <c r="B387" s="12" t="s">
        <v>881</v>
      </c>
    </row>
    <row r="388" spans="1:2">
      <c r="A388" s="12" t="s">
        <v>766</v>
      </c>
      <c r="B388" s="12" t="s">
        <v>387</v>
      </c>
    </row>
    <row r="389" spans="1:2">
      <c r="A389" s="12" t="s">
        <v>904</v>
      </c>
      <c r="B389" s="1" t="s">
        <v>905</v>
      </c>
    </row>
    <row r="390" spans="1:2">
      <c r="A390" s="246" t="s">
        <v>906</v>
      </c>
      <c r="B390" s="247"/>
    </row>
    <row r="391" spans="1:2">
      <c r="A391" s="12" t="s">
        <v>387</v>
      </c>
      <c r="B391" s="26"/>
    </row>
    <row r="392" spans="1:2">
      <c r="A392" s="246" t="s">
        <v>907</v>
      </c>
      <c r="B392" s="247"/>
    </row>
    <row r="393" spans="1:2">
      <c r="A393" s="12" t="s">
        <v>908</v>
      </c>
      <c r="B393" s="12" t="s">
        <v>909</v>
      </c>
    </row>
    <row r="394" spans="1:2">
      <c r="A394" s="12" t="s">
        <v>910</v>
      </c>
      <c r="B394" s="12" t="s">
        <v>911</v>
      </c>
    </row>
    <row r="395" spans="1:2">
      <c r="A395" s="246" t="s">
        <v>912</v>
      </c>
      <c r="B395" s="247"/>
    </row>
    <row r="396" spans="1:2">
      <c r="A396" s="12" t="s">
        <v>282</v>
      </c>
      <c r="B396" s="12" t="s">
        <v>387</v>
      </c>
    </row>
    <row r="397" spans="1:2">
      <c r="A397" s="12" t="s">
        <v>283</v>
      </c>
      <c r="B397" s="12" t="s">
        <v>387</v>
      </c>
    </row>
    <row r="398" spans="1:2">
      <c r="A398" s="246" t="s">
        <v>913</v>
      </c>
      <c r="B398" s="247"/>
    </row>
    <row r="399" spans="1:2">
      <c r="A399" s="12" t="s">
        <v>914</v>
      </c>
      <c r="B399" s="12" t="s">
        <v>915</v>
      </c>
    </row>
    <row r="400" spans="1:2">
      <c r="A400" s="12" t="s">
        <v>916</v>
      </c>
      <c r="B400" s="12" t="s">
        <v>917</v>
      </c>
    </row>
    <row r="401" spans="1:2">
      <c r="A401" s="12" t="s">
        <v>918</v>
      </c>
      <c r="B401" s="12" t="s">
        <v>771</v>
      </c>
    </row>
    <row r="402" spans="1:2">
      <c r="A402" s="246" t="s">
        <v>919</v>
      </c>
      <c r="B402" s="247"/>
    </row>
    <row r="403" spans="1:2">
      <c r="A403" s="12" t="s">
        <v>920</v>
      </c>
      <c r="B403" s="12" t="s">
        <v>921</v>
      </c>
    </row>
    <row r="404" spans="1:2">
      <c r="A404" s="12" t="s">
        <v>284</v>
      </c>
      <c r="B404" s="12" t="s">
        <v>135</v>
      </c>
    </row>
    <row r="405" spans="1:2">
      <c r="A405" s="12" t="s">
        <v>285</v>
      </c>
      <c r="B405" s="12" t="s">
        <v>387</v>
      </c>
    </row>
    <row r="406" spans="1:2">
      <c r="A406" s="12" t="s">
        <v>286</v>
      </c>
      <c r="B406" s="12" t="s">
        <v>387</v>
      </c>
    </row>
    <row r="407" spans="1:2">
      <c r="A407" s="12" t="s">
        <v>663</v>
      </c>
      <c r="B407" s="12" t="s">
        <v>922</v>
      </c>
    </row>
    <row r="408" spans="1:2">
      <c r="A408" s="12" t="s">
        <v>923</v>
      </c>
      <c r="B408" s="12" t="s">
        <v>924</v>
      </c>
    </row>
    <row r="409" spans="1:2">
      <c r="A409" s="246" t="s">
        <v>925</v>
      </c>
      <c r="B409" s="247"/>
    </row>
    <row r="410" spans="1:2">
      <c r="A410" s="12" t="s">
        <v>926</v>
      </c>
      <c r="B410" s="12" t="s">
        <v>927</v>
      </c>
    </row>
    <row r="411" spans="1:2">
      <c r="A411" s="12" t="s">
        <v>516</v>
      </c>
      <c r="B411" s="12" t="s">
        <v>387</v>
      </c>
    </row>
    <row r="412" spans="1:2">
      <c r="A412" s="12" t="s">
        <v>702</v>
      </c>
      <c r="B412" s="12" t="s">
        <v>928</v>
      </c>
    </row>
    <row r="413" spans="1:2">
      <c r="A413" s="12" t="s">
        <v>718</v>
      </c>
      <c r="B413" s="12" t="s">
        <v>929</v>
      </c>
    </row>
    <row r="414" spans="1:2">
      <c r="A414" s="246" t="s">
        <v>930</v>
      </c>
      <c r="B414" s="247"/>
    </row>
    <row r="415" spans="1:2">
      <c r="A415" s="17" t="s">
        <v>931</v>
      </c>
      <c r="B415" s="12" t="s">
        <v>932</v>
      </c>
    </row>
    <row r="416" spans="1:2">
      <c r="A416" s="12" t="s">
        <v>287</v>
      </c>
      <c r="B416" s="12" t="s">
        <v>933</v>
      </c>
    </row>
    <row r="417" spans="1:2">
      <c r="A417" s="246" t="s">
        <v>934</v>
      </c>
      <c r="B417" s="247"/>
    </row>
    <row r="418" spans="1:2">
      <c r="A418" s="17" t="s">
        <v>935</v>
      </c>
      <c r="B418" s="17" t="s">
        <v>936</v>
      </c>
    </row>
    <row r="419" spans="1:2">
      <c r="A419" s="17" t="s">
        <v>937</v>
      </c>
      <c r="B419" s="17" t="s">
        <v>938</v>
      </c>
    </row>
    <row r="420" spans="1:2">
      <c r="A420" s="17" t="s">
        <v>939</v>
      </c>
      <c r="B420" s="17" t="s">
        <v>940</v>
      </c>
    </row>
    <row r="421" spans="1:2">
      <c r="A421" s="17" t="s">
        <v>396</v>
      </c>
      <c r="B421" s="17" t="s">
        <v>941</v>
      </c>
    </row>
    <row r="422" spans="1:2">
      <c r="A422" s="17" t="s">
        <v>942</v>
      </c>
      <c r="B422" s="17" t="s">
        <v>943</v>
      </c>
    </row>
    <row r="423" spans="1:2">
      <c r="A423" s="17" t="s">
        <v>944</v>
      </c>
      <c r="B423" s="17" t="s">
        <v>943</v>
      </c>
    </row>
    <row r="424" spans="1:2">
      <c r="A424" s="246" t="s">
        <v>945</v>
      </c>
      <c r="B424" s="247"/>
    </row>
    <row r="425" spans="1:2">
      <c r="A425" s="17" t="s">
        <v>946</v>
      </c>
      <c r="B425" s="17" t="s">
        <v>947</v>
      </c>
    </row>
    <row r="426" spans="1:2">
      <c r="A426" s="17" t="s">
        <v>937</v>
      </c>
      <c r="B426" s="17" t="s">
        <v>938</v>
      </c>
    </row>
    <row r="427" spans="1:2">
      <c r="A427" s="17" t="s">
        <v>948</v>
      </c>
      <c r="B427" s="17" t="s">
        <v>949</v>
      </c>
    </row>
    <row r="428" spans="1:2">
      <c r="A428" s="17" t="s">
        <v>950</v>
      </c>
      <c r="B428" s="17" t="s">
        <v>951</v>
      </c>
    </row>
    <row r="429" spans="1:2">
      <c r="A429" s="17" t="s">
        <v>952</v>
      </c>
      <c r="B429" s="17" t="s">
        <v>387</v>
      </c>
    </row>
    <row r="430" spans="1:2">
      <c r="A430" s="17" t="s">
        <v>953</v>
      </c>
      <c r="B430" s="17" t="s">
        <v>387</v>
      </c>
    </row>
    <row r="431" spans="1:2">
      <c r="A431" s="246" t="s">
        <v>954</v>
      </c>
      <c r="B431" s="247"/>
    </row>
    <row r="432" spans="1:2">
      <c r="A432" s="17" t="s">
        <v>955</v>
      </c>
      <c r="B432" s="17" t="s">
        <v>956</v>
      </c>
    </row>
    <row r="433" spans="1:2">
      <c r="A433" s="17" t="s">
        <v>957</v>
      </c>
      <c r="B433" s="17" t="s">
        <v>288</v>
      </c>
    </row>
    <row r="434" spans="1:2">
      <c r="A434" s="17" t="s">
        <v>881</v>
      </c>
      <c r="B434" s="17" t="s">
        <v>958</v>
      </c>
    </row>
    <row r="435" spans="1:2">
      <c r="A435" s="17" t="s">
        <v>731</v>
      </c>
      <c r="B435" s="17" t="s">
        <v>959</v>
      </c>
    </row>
    <row r="436" spans="1:2">
      <c r="A436" s="246" t="s">
        <v>960</v>
      </c>
      <c r="B436" s="247"/>
    </row>
    <row r="437" spans="1:2">
      <c r="A437" s="17" t="s">
        <v>961</v>
      </c>
      <c r="B437" s="17" t="s">
        <v>962</v>
      </c>
    </row>
    <row r="438" spans="1:2">
      <c r="A438" s="17" t="s">
        <v>963</v>
      </c>
      <c r="B438" s="17" t="s">
        <v>964</v>
      </c>
    </row>
    <row r="439" spans="1:2">
      <c r="A439" s="17" t="s">
        <v>736</v>
      </c>
      <c r="B439" s="17" t="s">
        <v>943</v>
      </c>
    </row>
    <row r="440" spans="1:2">
      <c r="A440" s="17" t="s">
        <v>965</v>
      </c>
      <c r="B440" s="17" t="s">
        <v>966</v>
      </c>
    </row>
    <row r="441" spans="1:2">
      <c r="A441" s="17" t="s">
        <v>967</v>
      </c>
      <c r="B441" s="17" t="s">
        <v>968</v>
      </c>
    </row>
    <row r="442" spans="1:2">
      <c r="A442" s="17" t="s">
        <v>969</v>
      </c>
      <c r="B442" s="17" t="s">
        <v>968</v>
      </c>
    </row>
    <row r="443" spans="1:2">
      <c r="A443" s="17" t="s">
        <v>970</v>
      </c>
      <c r="B443" s="17" t="s">
        <v>949</v>
      </c>
    </row>
    <row r="444" spans="1:2">
      <c r="A444" s="17" t="s">
        <v>475</v>
      </c>
      <c r="B444" s="17" t="s">
        <v>929</v>
      </c>
    </row>
    <row r="445" spans="1:2">
      <c r="A445" s="17" t="s">
        <v>775</v>
      </c>
      <c r="B445" s="17" t="s">
        <v>933</v>
      </c>
    </row>
    <row r="446" spans="1:2">
      <c r="A446" s="17" t="s">
        <v>971</v>
      </c>
      <c r="B446" s="17" t="s">
        <v>972</v>
      </c>
    </row>
    <row r="447" spans="1:2">
      <c r="A447" s="246" t="s">
        <v>973</v>
      </c>
      <c r="B447" s="247"/>
    </row>
    <row r="448" spans="1:2">
      <c r="A448" s="17" t="s">
        <v>974</v>
      </c>
      <c r="B448" s="17" t="s">
        <v>975</v>
      </c>
    </row>
    <row r="449" spans="1:2">
      <c r="A449" s="17" t="s">
        <v>801</v>
      </c>
      <c r="B449" s="17" t="s">
        <v>976</v>
      </c>
    </row>
    <row r="450" spans="1:2">
      <c r="A450" s="17" t="s">
        <v>977</v>
      </c>
      <c r="B450" s="17" t="s">
        <v>387</v>
      </c>
    </row>
    <row r="451" spans="1:2">
      <c r="A451" s="17" t="s">
        <v>978</v>
      </c>
      <c r="B451" s="17" t="s">
        <v>979</v>
      </c>
    </row>
    <row r="452" spans="1:2">
      <c r="A452" s="17" t="s">
        <v>980</v>
      </c>
      <c r="B452" s="17" t="s">
        <v>981</v>
      </c>
    </row>
    <row r="453" spans="1:2">
      <c r="A453" s="17" t="s">
        <v>982</v>
      </c>
      <c r="B453" s="17" t="s">
        <v>976</v>
      </c>
    </row>
    <row r="454" spans="1:2">
      <c r="A454" s="246" t="s">
        <v>983</v>
      </c>
      <c r="B454" s="247"/>
    </row>
    <row r="455" spans="1:2">
      <c r="A455" s="17" t="s">
        <v>984</v>
      </c>
      <c r="B455" s="17" t="s">
        <v>985</v>
      </c>
    </row>
    <row r="456" spans="1:2">
      <c r="A456" s="17" t="s">
        <v>986</v>
      </c>
      <c r="B456" s="17" t="s">
        <v>987</v>
      </c>
    </row>
    <row r="457" spans="1:2">
      <c r="A457" s="17" t="s">
        <v>988</v>
      </c>
      <c r="B457" s="17" t="s">
        <v>989</v>
      </c>
    </row>
    <row r="458" spans="1:2">
      <c r="A458" s="17" t="s">
        <v>990</v>
      </c>
      <c r="B458" s="17" t="s">
        <v>991</v>
      </c>
    </row>
    <row r="459" spans="1:2">
      <c r="A459" s="17" t="s">
        <v>992</v>
      </c>
      <c r="B459" s="17" t="s">
        <v>387</v>
      </c>
    </row>
    <row r="460" spans="1:2">
      <c r="A460" s="17" t="s">
        <v>993</v>
      </c>
      <c r="B460" s="17" t="s">
        <v>387</v>
      </c>
    </row>
    <row r="461" spans="1:2">
      <c r="A461" s="17" t="s">
        <v>686</v>
      </c>
      <c r="B461" s="17" t="s">
        <v>994</v>
      </c>
    </row>
    <row r="462" spans="1:2">
      <c r="A462" s="17" t="s">
        <v>995</v>
      </c>
      <c r="B462" s="17" t="s">
        <v>975</v>
      </c>
    </row>
    <row r="463" spans="1:2">
      <c r="A463" s="246" t="s">
        <v>996</v>
      </c>
      <c r="B463" s="247"/>
    </row>
    <row r="464" spans="1:2">
      <c r="A464" s="17" t="s">
        <v>997</v>
      </c>
      <c r="B464" s="17" t="s">
        <v>998</v>
      </c>
    </row>
    <row r="465" spans="1:2">
      <c r="A465" s="17" t="s">
        <v>940</v>
      </c>
      <c r="B465" s="17" t="s">
        <v>999</v>
      </c>
    </row>
    <row r="466" spans="1:2">
      <c r="A466" s="17" t="s">
        <v>852</v>
      </c>
      <c r="B466" s="17" t="s">
        <v>751</v>
      </c>
    </row>
    <row r="467" spans="1:2">
      <c r="A467" s="17" t="s">
        <v>698</v>
      </c>
      <c r="B467" s="17" t="s">
        <v>387</v>
      </c>
    </row>
    <row r="468" spans="1:2">
      <c r="A468" s="17" t="s">
        <v>1000</v>
      </c>
      <c r="B468" s="17" t="s">
        <v>1001</v>
      </c>
    </row>
    <row r="469" spans="1:2">
      <c r="A469" s="17" t="s">
        <v>1002</v>
      </c>
      <c r="B469" s="17" t="s">
        <v>1003</v>
      </c>
    </row>
    <row r="470" spans="1:2">
      <c r="A470" s="246" t="s">
        <v>1004</v>
      </c>
      <c r="B470" s="247"/>
    </row>
    <row r="471" spans="1:2">
      <c r="A471" s="17" t="s">
        <v>1005</v>
      </c>
      <c r="B471" s="17" t="s">
        <v>1006</v>
      </c>
    </row>
    <row r="472" spans="1:2">
      <c r="A472" s="17" t="s">
        <v>1007</v>
      </c>
      <c r="B472" s="17" t="s">
        <v>1008</v>
      </c>
    </row>
    <row r="473" spans="1:2">
      <c r="A473" s="17" t="s">
        <v>1009</v>
      </c>
      <c r="B473" s="17" t="s">
        <v>966</v>
      </c>
    </row>
    <row r="474" spans="1:2">
      <c r="A474" s="17" t="s">
        <v>1010</v>
      </c>
      <c r="B474" s="17" t="s">
        <v>1011</v>
      </c>
    </row>
    <row r="475" spans="1:2">
      <c r="A475" s="17" t="s">
        <v>803</v>
      </c>
      <c r="B475" s="17" t="s">
        <v>1012</v>
      </c>
    </row>
    <row r="476" spans="1:2">
      <c r="A476" s="17" t="s">
        <v>1013</v>
      </c>
      <c r="B476" s="17" t="s">
        <v>1014</v>
      </c>
    </row>
    <row r="477" spans="1:2">
      <c r="A477" s="17" t="s">
        <v>1015</v>
      </c>
      <c r="B477" s="17" t="s">
        <v>1016</v>
      </c>
    </row>
    <row r="478" spans="1:2">
      <c r="A478" s="17" t="s">
        <v>1017</v>
      </c>
      <c r="B478" s="17" t="s">
        <v>1016</v>
      </c>
    </row>
    <row r="479" spans="1:2">
      <c r="A479" s="17" t="s">
        <v>1018</v>
      </c>
      <c r="B479" s="17" t="s">
        <v>1019</v>
      </c>
    </row>
    <row r="480" spans="1:2">
      <c r="A480" s="17" t="s">
        <v>622</v>
      </c>
      <c r="B480" s="17" t="s">
        <v>1020</v>
      </c>
    </row>
    <row r="481" spans="1:2">
      <c r="A481" s="246" t="s">
        <v>1021</v>
      </c>
      <c r="B481" s="247"/>
    </row>
    <row r="482" spans="1:2">
      <c r="A482" s="17" t="s">
        <v>1022</v>
      </c>
      <c r="B482" s="17" t="s">
        <v>1019</v>
      </c>
    </row>
    <row r="483" spans="1:2">
      <c r="A483" s="17" t="s">
        <v>452</v>
      </c>
      <c r="B483" s="17" t="s">
        <v>1023</v>
      </c>
    </row>
    <row r="484" spans="1:2">
      <c r="A484" s="17" t="s">
        <v>1024</v>
      </c>
      <c r="B484" s="17" t="s">
        <v>387</v>
      </c>
    </row>
    <row r="485" spans="1:2">
      <c r="A485" s="17" t="s">
        <v>1025</v>
      </c>
      <c r="B485" s="17" t="s">
        <v>1026</v>
      </c>
    </row>
    <row r="486" spans="1:2">
      <c r="A486" s="17" t="s">
        <v>1027</v>
      </c>
      <c r="B486" s="17" t="s">
        <v>1028</v>
      </c>
    </row>
    <row r="487" spans="1:2">
      <c r="A487" s="17" t="s">
        <v>781</v>
      </c>
      <c r="B487" s="17" t="s">
        <v>1029</v>
      </c>
    </row>
    <row r="488" spans="1:2">
      <c r="A488" s="17" t="s">
        <v>1030</v>
      </c>
      <c r="B488" s="17" t="s">
        <v>1031</v>
      </c>
    </row>
    <row r="489" spans="1:2">
      <c r="A489" s="17" t="s">
        <v>1032</v>
      </c>
      <c r="B489" s="17" t="s">
        <v>1033</v>
      </c>
    </row>
    <row r="490" spans="1:2">
      <c r="A490" s="17" t="s">
        <v>1034</v>
      </c>
      <c r="B490" s="17" t="s">
        <v>1035</v>
      </c>
    </row>
    <row r="491" spans="1:2">
      <c r="A491" s="17" t="s">
        <v>1036</v>
      </c>
      <c r="B491" s="17" t="s">
        <v>1037</v>
      </c>
    </row>
    <row r="492" spans="1:2">
      <c r="A492" s="17" t="s">
        <v>561</v>
      </c>
      <c r="B492" s="17" t="s">
        <v>1038</v>
      </c>
    </row>
    <row r="493" spans="1:2">
      <c r="A493" s="17" t="s">
        <v>1039</v>
      </c>
      <c r="B493" s="17" t="s">
        <v>1035</v>
      </c>
    </row>
    <row r="494" spans="1:2">
      <c r="A494" s="17" t="s">
        <v>1040</v>
      </c>
      <c r="B494" s="17" t="s">
        <v>1041</v>
      </c>
    </row>
    <row r="495" spans="1:2">
      <c r="A495" s="246" t="s">
        <v>1042</v>
      </c>
      <c r="B495" s="247"/>
    </row>
    <row r="496" spans="1:2">
      <c r="A496" s="17" t="s">
        <v>1043</v>
      </c>
      <c r="B496" s="17" t="s">
        <v>1044</v>
      </c>
    </row>
    <row r="497" spans="1:2">
      <c r="A497" s="17" t="s">
        <v>922</v>
      </c>
      <c r="B497" s="17" t="s">
        <v>798</v>
      </c>
    </row>
    <row r="498" spans="1:2">
      <c r="A498" s="17" t="s">
        <v>1045</v>
      </c>
      <c r="B498" s="17" t="s">
        <v>1046</v>
      </c>
    </row>
    <row r="499" spans="1:2">
      <c r="A499" s="17" t="s">
        <v>1047</v>
      </c>
      <c r="B499" s="17" t="s">
        <v>387</v>
      </c>
    </row>
    <row r="500" spans="1:2">
      <c r="A500" s="246" t="s">
        <v>1048</v>
      </c>
      <c r="B500" s="247"/>
    </row>
    <row r="501" spans="1:2">
      <c r="A501" s="17" t="s">
        <v>1049</v>
      </c>
      <c r="B501" s="17" t="s">
        <v>1050</v>
      </c>
    </row>
    <row r="502" spans="1:2">
      <c r="A502" s="17" t="s">
        <v>989</v>
      </c>
      <c r="B502" s="17" t="s">
        <v>1051</v>
      </c>
    </row>
    <row r="503" spans="1:2">
      <c r="A503" s="246" t="s">
        <v>1052</v>
      </c>
      <c r="B503" s="247"/>
    </row>
    <row r="504" spans="1:2">
      <c r="A504" s="17" t="s">
        <v>1053</v>
      </c>
      <c r="B504" s="17" t="s">
        <v>1054</v>
      </c>
    </row>
    <row r="505" spans="1:2">
      <c r="A505" s="17" t="s">
        <v>1055</v>
      </c>
      <c r="B505" s="17" t="s">
        <v>1056</v>
      </c>
    </row>
    <row r="506" spans="1:2">
      <c r="A506" s="17" t="s">
        <v>964</v>
      </c>
      <c r="B506" s="17" t="s">
        <v>1057</v>
      </c>
    </row>
    <row r="507" spans="1:2">
      <c r="A507" s="17" t="s">
        <v>1058</v>
      </c>
      <c r="B507" s="17" t="s">
        <v>1059</v>
      </c>
    </row>
    <row r="508" spans="1:2">
      <c r="A508" s="17" t="s">
        <v>950</v>
      </c>
      <c r="B508" s="17" t="s">
        <v>951</v>
      </c>
    </row>
    <row r="509" spans="1:2">
      <c r="A509" s="246" t="s">
        <v>1060</v>
      </c>
      <c r="B509" s="247"/>
    </row>
    <row r="510" spans="1:2">
      <c r="A510" s="17" t="s">
        <v>1061</v>
      </c>
      <c r="B510" s="17" t="s">
        <v>1062</v>
      </c>
    </row>
    <row r="511" spans="1:2">
      <c r="A511" s="17" t="s">
        <v>884</v>
      </c>
      <c r="B511" s="17" t="s">
        <v>1063</v>
      </c>
    </row>
    <row r="512" spans="1:2">
      <c r="A512" s="17" t="s">
        <v>1064</v>
      </c>
      <c r="B512" s="17" t="s">
        <v>999</v>
      </c>
    </row>
    <row r="513" spans="1:2">
      <c r="A513" s="17" t="s">
        <v>1065</v>
      </c>
      <c r="B513" s="17" t="s">
        <v>966</v>
      </c>
    </row>
    <row r="514" spans="1:2">
      <c r="A514" s="17" t="s">
        <v>1066</v>
      </c>
      <c r="B514" s="17" t="s">
        <v>968</v>
      </c>
    </row>
    <row r="515" spans="1:2">
      <c r="A515" s="246" t="s">
        <v>1067</v>
      </c>
      <c r="B515" s="247"/>
    </row>
    <row r="516" spans="1:2">
      <c r="A516" s="17" t="s">
        <v>1068</v>
      </c>
      <c r="B516" s="17" t="s">
        <v>966</v>
      </c>
    </row>
    <row r="517" spans="1:2">
      <c r="A517" s="17" t="s">
        <v>1059</v>
      </c>
      <c r="B517" s="17" t="s">
        <v>1046</v>
      </c>
    </row>
    <row r="518" spans="1:2">
      <c r="A518" s="17" t="s">
        <v>751</v>
      </c>
      <c r="B518" s="17" t="s">
        <v>1069</v>
      </c>
    </row>
    <row r="519" spans="1:2">
      <c r="A519" s="17" t="s">
        <v>1070</v>
      </c>
      <c r="B519" s="17" t="s">
        <v>387</v>
      </c>
    </row>
    <row r="520" spans="1:2">
      <c r="A520" s="17" t="s">
        <v>2198</v>
      </c>
      <c r="B520" s="17" t="s">
        <v>2197</v>
      </c>
    </row>
    <row r="521" spans="1:2">
      <c r="A521" s="246" t="s">
        <v>1071</v>
      </c>
      <c r="B521" s="247"/>
    </row>
    <row r="522" spans="1:2">
      <c r="A522" s="17" t="s">
        <v>1072</v>
      </c>
      <c r="B522" s="1" t="s">
        <v>1073</v>
      </c>
    </row>
    <row r="523" spans="1:2">
      <c r="A523" s="17" t="s">
        <v>1074</v>
      </c>
      <c r="B523" s="1" t="s">
        <v>115</v>
      </c>
    </row>
    <row r="524" spans="1:2">
      <c r="A524" s="17" t="s">
        <v>1075</v>
      </c>
      <c r="B524" s="1" t="s">
        <v>116</v>
      </c>
    </row>
    <row r="525" spans="1:2">
      <c r="A525" s="246" t="s">
        <v>1076</v>
      </c>
      <c r="B525" s="247"/>
    </row>
    <row r="526" spans="1:2">
      <c r="A526" s="17" t="s">
        <v>1077</v>
      </c>
      <c r="B526" s="1" t="s">
        <v>975</v>
      </c>
    </row>
    <row r="527" spans="1:2">
      <c r="A527" s="17" t="s">
        <v>1078</v>
      </c>
      <c r="B527" s="1" t="s">
        <v>617</v>
      </c>
    </row>
    <row r="528" spans="1:2">
      <c r="A528" s="17" t="s">
        <v>1079</v>
      </c>
      <c r="B528" s="1" t="s">
        <v>1080</v>
      </c>
    </row>
    <row r="529" spans="1:2">
      <c r="A529" s="246" t="s">
        <v>1083</v>
      </c>
      <c r="B529" s="247"/>
    </row>
    <row r="530" spans="1:2">
      <c r="A530" s="17" t="s">
        <v>1084</v>
      </c>
      <c r="B530" s="1" t="s">
        <v>1085</v>
      </c>
    </row>
    <row r="531" spans="1:2">
      <c r="A531" s="17" t="s">
        <v>1086</v>
      </c>
      <c r="B531" s="1" t="s">
        <v>1087</v>
      </c>
    </row>
    <row r="532" spans="1:2">
      <c r="A532" s="17" t="s">
        <v>1088</v>
      </c>
      <c r="B532" s="1" t="s">
        <v>1089</v>
      </c>
    </row>
    <row r="533" spans="1:2">
      <c r="A533" s="246" t="s">
        <v>1095</v>
      </c>
      <c r="B533" s="247"/>
    </row>
    <row r="534" spans="1:2">
      <c r="A534" s="17" t="s">
        <v>1096</v>
      </c>
      <c r="B534" s="1" t="s">
        <v>1097</v>
      </c>
    </row>
    <row r="535" spans="1:2">
      <c r="A535" s="17" t="s">
        <v>1098</v>
      </c>
      <c r="B535" s="1" t="s">
        <v>1097</v>
      </c>
    </row>
    <row r="536" spans="1:2">
      <c r="A536" s="246" t="s">
        <v>1099</v>
      </c>
      <c r="B536" s="247"/>
    </row>
    <row r="537" spans="1:2">
      <c r="A537" s="17" t="s">
        <v>1100</v>
      </c>
      <c r="B537" s="17" t="s">
        <v>1080</v>
      </c>
    </row>
    <row r="538" spans="1:2">
      <c r="A538" s="17" t="s">
        <v>1101</v>
      </c>
      <c r="B538" s="17" t="s">
        <v>175</v>
      </c>
    </row>
    <row r="539" spans="1:2">
      <c r="A539" s="246" t="s">
        <v>1116</v>
      </c>
      <c r="B539" s="247"/>
    </row>
    <row r="540" spans="1:2">
      <c r="A540" s="17" t="s">
        <v>1117</v>
      </c>
      <c r="B540" s="17" t="s">
        <v>1118</v>
      </c>
    </row>
    <row r="541" spans="1:2">
      <c r="A541" s="17" t="s">
        <v>1119</v>
      </c>
      <c r="B541" s="17" t="s">
        <v>1120</v>
      </c>
    </row>
    <row r="542" spans="1:2">
      <c r="A542" s="17" t="s">
        <v>1121</v>
      </c>
      <c r="B542" s="17" t="s">
        <v>1120</v>
      </c>
    </row>
    <row r="543" spans="1:2">
      <c r="A543" s="246" t="s">
        <v>1129</v>
      </c>
      <c r="B543" s="247"/>
    </row>
    <row r="544" spans="1:2">
      <c r="A544" s="17" t="s">
        <v>1130</v>
      </c>
      <c r="B544" s="17" t="s">
        <v>1128</v>
      </c>
    </row>
    <row r="545" spans="1:2">
      <c r="A545" s="17" t="s">
        <v>1131</v>
      </c>
      <c r="B545" s="17" t="s">
        <v>1132</v>
      </c>
    </row>
    <row r="546" spans="1:2">
      <c r="A546" s="246" t="s">
        <v>1133</v>
      </c>
      <c r="B546" s="247"/>
    </row>
    <row r="547" spans="1:2">
      <c r="A547" s="17" t="s">
        <v>1134</v>
      </c>
      <c r="B547" s="17" t="s">
        <v>1135</v>
      </c>
    </row>
    <row r="548" spans="1:2">
      <c r="A548" s="17" t="s">
        <v>1136</v>
      </c>
      <c r="B548" s="17" t="s">
        <v>1137</v>
      </c>
    </row>
    <row r="549" spans="1:2">
      <c r="A549" s="246" t="s">
        <v>1820</v>
      </c>
      <c r="B549" s="247"/>
    </row>
    <row r="550" spans="1:2">
      <c r="A550" s="17" t="s">
        <v>1821</v>
      </c>
      <c r="B550" s="17" t="s">
        <v>1822</v>
      </c>
    </row>
    <row r="551" spans="1:2">
      <c r="A551" s="17" t="s">
        <v>1823</v>
      </c>
      <c r="B551" s="17" t="s">
        <v>1824</v>
      </c>
    </row>
    <row r="552" spans="1:2">
      <c r="A552" s="246" t="s">
        <v>1825</v>
      </c>
      <c r="B552" s="247"/>
    </row>
    <row r="553" spans="1:2">
      <c r="A553" s="246" t="s">
        <v>1844</v>
      </c>
      <c r="B553" s="247"/>
    </row>
    <row r="554" spans="1:2">
      <c r="A554" s="17" t="s">
        <v>1845</v>
      </c>
      <c r="B554" s="17" t="s">
        <v>1846</v>
      </c>
    </row>
    <row r="555" spans="1:2">
      <c r="A555" s="17" t="s">
        <v>1847</v>
      </c>
      <c r="B555" s="17" t="s">
        <v>1848</v>
      </c>
    </row>
    <row r="556" spans="1:2">
      <c r="A556" s="246" t="s">
        <v>1860</v>
      </c>
      <c r="B556" s="247"/>
    </row>
    <row r="557" spans="1:2">
      <c r="A557" s="246" t="s">
        <v>1873</v>
      </c>
      <c r="B557" s="247"/>
    </row>
    <row r="558" spans="1:2">
      <c r="A558" s="17" t="s">
        <v>1874</v>
      </c>
      <c r="B558" s="17" t="s">
        <v>1875</v>
      </c>
    </row>
    <row r="559" spans="1:2">
      <c r="A559" s="246" t="s">
        <v>1949</v>
      </c>
      <c r="B559" s="247"/>
    </row>
    <row r="560" spans="1:2">
      <c r="A560" s="17" t="s">
        <v>1950</v>
      </c>
      <c r="B560" s="17" t="s">
        <v>1943</v>
      </c>
    </row>
    <row r="561" spans="1:2">
      <c r="A561" s="17" t="s">
        <v>1951</v>
      </c>
      <c r="B561" s="17" t="s">
        <v>1952</v>
      </c>
    </row>
    <row r="562" spans="1:2">
      <c r="A562" s="17" t="s">
        <v>1953</v>
      </c>
      <c r="B562" s="17" t="s">
        <v>1952</v>
      </c>
    </row>
    <row r="563" spans="1:2">
      <c r="A563" s="246" t="s">
        <v>1954</v>
      </c>
      <c r="B563" s="247"/>
    </row>
    <row r="564" spans="1:2">
      <c r="A564" s="17" t="s">
        <v>1955</v>
      </c>
      <c r="B564" s="17" t="s">
        <v>1942</v>
      </c>
    </row>
    <row r="565" spans="1:2">
      <c r="A565" s="246" t="s">
        <v>1985</v>
      </c>
      <c r="B565" s="247"/>
    </row>
    <row r="566" spans="1:2">
      <c r="A566" s="17" t="s">
        <v>1948</v>
      </c>
      <c r="B566" s="17" t="s">
        <v>1986</v>
      </c>
    </row>
    <row r="567" spans="1:2">
      <c r="A567" s="17" t="s">
        <v>1946</v>
      </c>
      <c r="B567" s="17" t="s">
        <v>1983</v>
      </c>
    </row>
    <row r="568" spans="1:2">
      <c r="A568" s="17" t="s">
        <v>1947</v>
      </c>
      <c r="B568" s="17" t="s">
        <v>1984</v>
      </c>
    </row>
    <row r="569" spans="1:2">
      <c r="A569" s="17" t="s">
        <v>1987</v>
      </c>
      <c r="B569" s="17" t="s">
        <v>1988</v>
      </c>
    </row>
    <row r="570" spans="1:2">
      <c r="A570" s="17" t="s">
        <v>1989</v>
      </c>
      <c r="B570" s="17" t="s">
        <v>1990</v>
      </c>
    </row>
    <row r="571" spans="1:2">
      <c r="A571" s="17" t="s">
        <v>1944</v>
      </c>
      <c r="B571" s="17" t="s">
        <v>1991</v>
      </c>
    </row>
    <row r="572" spans="1:2">
      <c r="A572" s="246" t="s">
        <v>1992</v>
      </c>
      <c r="B572" s="247"/>
    </row>
    <row r="573" spans="1:2">
      <c r="A573" s="17" t="s">
        <v>1993</v>
      </c>
      <c r="B573" s="17" t="s">
        <v>1994</v>
      </c>
    </row>
    <row r="574" spans="1:2">
      <c r="A574" s="17" t="s">
        <v>1995</v>
      </c>
      <c r="B574" s="17" t="s">
        <v>175</v>
      </c>
    </row>
    <row r="575" spans="1:2">
      <c r="A575" s="17" t="s">
        <v>1996</v>
      </c>
      <c r="B575" s="17" t="s">
        <v>1997</v>
      </c>
    </row>
    <row r="576" spans="1:2">
      <c r="A576" s="17" t="s">
        <v>1998</v>
      </c>
      <c r="B576" s="17" t="s">
        <v>1999</v>
      </c>
    </row>
    <row r="577" spans="1:2">
      <c r="A577" s="246" t="s">
        <v>2000</v>
      </c>
      <c r="B577" s="247"/>
    </row>
    <row r="578" spans="1:2">
      <c r="A578" s="17" t="s">
        <v>2001</v>
      </c>
      <c r="B578" s="17" t="s">
        <v>2002</v>
      </c>
    </row>
    <row r="579" spans="1:2">
      <c r="A579" s="17" t="s">
        <v>2003</v>
      </c>
      <c r="B579" s="17" t="s">
        <v>2004</v>
      </c>
    </row>
    <row r="580" spans="1:2">
      <c r="A580" s="246" t="s">
        <v>2005</v>
      </c>
      <c r="B580" s="247"/>
    </row>
    <row r="581" spans="1:2">
      <c r="A581" s="17" t="s">
        <v>2006</v>
      </c>
      <c r="B581" s="17" t="s">
        <v>2007</v>
      </c>
    </row>
    <row r="582" spans="1:2">
      <c r="A582" s="17" t="s">
        <v>2008</v>
      </c>
      <c r="B582" s="17" t="s">
        <v>2009</v>
      </c>
    </row>
    <row r="583" spans="1:2">
      <c r="A583" s="246" t="s">
        <v>2033</v>
      </c>
      <c r="B583" s="247"/>
    </row>
    <row r="584" spans="1:2">
      <c r="A584" s="17" t="s">
        <v>2034</v>
      </c>
      <c r="B584" s="17" t="s">
        <v>2035</v>
      </c>
    </row>
    <row r="585" spans="1:2">
      <c r="A585" s="246" t="s">
        <v>2043</v>
      </c>
      <c r="B585" s="247"/>
    </row>
    <row r="586" spans="1:2">
      <c r="A586" s="17" t="s">
        <v>2044</v>
      </c>
      <c r="B586" s="17" t="s">
        <v>2039</v>
      </c>
    </row>
    <row r="587" spans="1:2">
      <c r="A587" s="17" t="s">
        <v>2045</v>
      </c>
      <c r="B587" s="17" t="s">
        <v>2046</v>
      </c>
    </row>
    <row r="588" spans="1:2">
      <c r="A588" s="17" t="s">
        <v>2047</v>
      </c>
      <c r="B588" s="17" t="s">
        <v>2048</v>
      </c>
    </row>
    <row r="589" spans="1:2">
      <c r="A589" s="17" t="s">
        <v>2049</v>
      </c>
      <c r="B589" s="17" t="s">
        <v>2050</v>
      </c>
    </row>
    <row r="590" spans="1:2">
      <c r="A590" s="17" t="s">
        <v>2051</v>
      </c>
      <c r="B590" s="17" t="s">
        <v>2038</v>
      </c>
    </row>
    <row r="591" spans="1:2">
      <c r="A591" s="246" t="s">
        <v>2102</v>
      </c>
      <c r="B591" s="247"/>
    </row>
    <row r="592" spans="1:2">
      <c r="A592" s="17" t="s">
        <v>2103</v>
      </c>
      <c r="B592" s="17" t="s">
        <v>2104</v>
      </c>
    </row>
    <row r="593" spans="1:2">
      <c r="A593" s="17" t="s">
        <v>2105</v>
      </c>
      <c r="B593" s="17" t="s">
        <v>2106</v>
      </c>
    </row>
    <row r="594" spans="1:2">
      <c r="A594" s="17" t="s">
        <v>2107</v>
      </c>
      <c r="B594" s="17" t="s">
        <v>2108</v>
      </c>
    </row>
    <row r="595" spans="1:2">
      <c r="A595" s="17" t="s">
        <v>2109</v>
      </c>
      <c r="B595" s="17" t="s">
        <v>2110</v>
      </c>
    </row>
    <row r="596" spans="1:2">
      <c r="A596" s="246" t="s">
        <v>2129</v>
      </c>
      <c r="B596" s="247"/>
    </row>
    <row r="597" spans="1:2">
      <c r="A597" s="17" t="s">
        <v>2130</v>
      </c>
      <c r="B597" s="17" t="s">
        <v>2131</v>
      </c>
    </row>
    <row r="598" spans="1:2">
      <c r="A598" s="17" t="s">
        <v>2132</v>
      </c>
      <c r="B598" s="17" t="s">
        <v>2133</v>
      </c>
    </row>
    <row r="599" spans="1:2">
      <c r="A599" s="17" t="s">
        <v>2134</v>
      </c>
      <c r="B599" s="17" t="s">
        <v>2123</v>
      </c>
    </row>
    <row r="600" spans="1:2">
      <c r="A600" s="17" t="s">
        <v>2135</v>
      </c>
      <c r="B600" s="17" t="s">
        <v>2136</v>
      </c>
    </row>
    <row r="601" spans="1:2" ht="31.5">
      <c r="A601" s="17" t="s">
        <v>2137</v>
      </c>
      <c r="B601" s="17" t="s">
        <v>2138</v>
      </c>
    </row>
    <row r="602" spans="1:2">
      <c r="A602" s="17" t="s">
        <v>2139</v>
      </c>
      <c r="B602" s="17" t="s">
        <v>1097</v>
      </c>
    </row>
    <row r="603" spans="1:2">
      <c r="A603" s="17" t="s">
        <v>2140</v>
      </c>
      <c r="B603" s="17" t="s">
        <v>2138</v>
      </c>
    </row>
    <row r="604" spans="1:2">
      <c r="A604" s="17" t="s">
        <v>2141</v>
      </c>
      <c r="B604" s="17" t="s">
        <v>2142</v>
      </c>
    </row>
    <row r="605" spans="1:2">
      <c r="A605" s="246" t="s">
        <v>2163</v>
      </c>
      <c r="B605" s="247"/>
    </row>
    <row r="606" spans="1:2">
      <c r="A606" s="17" t="s">
        <v>2152</v>
      </c>
      <c r="B606" s="17" t="s">
        <v>2153</v>
      </c>
    </row>
    <row r="607" spans="1:2">
      <c r="A607" s="17" t="s">
        <v>2154</v>
      </c>
      <c r="B607" s="17" t="s">
        <v>2155</v>
      </c>
    </row>
    <row r="608" spans="1:2">
      <c r="A608" s="17" t="s">
        <v>2156</v>
      </c>
      <c r="B608" s="17" t="s">
        <v>2157</v>
      </c>
    </row>
    <row r="609" spans="1:2">
      <c r="A609" s="17" t="s">
        <v>2158</v>
      </c>
      <c r="B609" s="17" t="s">
        <v>2151</v>
      </c>
    </row>
    <row r="610" spans="1:2">
      <c r="A610" s="17" t="s">
        <v>2159</v>
      </c>
      <c r="B610" s="17" t="s">
        <v>2160</v>
      </c>
    </row>
    <row r="611" spans="1:2">
      <c r="A611" s="17" t="s">
        <v>2161</v>
      </c>
      <c r="B611" s="17" t="s">
        <v>2162</v>
      </c>
    </row>
    <row r="612" spans="1:2">
      <c r="A612" s="246" t="s">
        <v>2174</v>
      </c>
      <c r="B612" s="247"/>
    </row>
    <row r="613" spans="1:2">
      <c r="A613" s="17" t="s">
        <v>2175</v>
      </c>
      <c r="B613" s="17" t="s">
        <v>2176</v>
      </c>
    </row>
    <row r="614" spans="1:2">
      <c r="A614" s="17" t="s">
        <v>2177</v>
      </c>
      <c r="B614" s="17" t="s">
        <v>2178</v>
      </c>
    </row>
    <row r="615" spans="1:2">
      <c r="A615" s="246" t="s">
        <v>2199</v>
      </c>
      <c r="B615" s="247"/>
    </row>
    <row r="616" spans="1:2">
      <c r="A616" s="17" t="s">
        <v>2200</v>
      </c>
      <c r="B616" s="17" t="s">
        <v>2201</v>
      </c>
    </row>
    <row r="617" spans="1:2">
      <c r="A617" s="17" t="s">
        <v>2202</v>
      </c>
      <c r="B617" s="17" t="s">
        <v>2203</v>
      </c>
    </row>
    <row r="618" spans="1:2">
      <c r="A618" s="17" t="s">
        <v>2204</v>
      </c>
      <c r="B618" s="17" t="s">
        <v>2205</v>
      </c>
    </row>
    <row r="619" spans="1:2">
      <c r="A619" s="252" t="s">
        <v>2216</v>
      </c>
      <c r="B619" s="253"/>
    </row>
    <row r="620" spans="1:2" ht="31.5">
      <c r="A620" s="16" t="s">
        <v>2217</v>
      </c>
      <c r="B620" s="25" t="s">
        <v>2219</v>
      </c>
    </row>
    <row r="621" spans="1:2">
      <c r="A621" s="250" t="s">
        <v>2235</v>
      </c>
      <c r="B621" s="251"/>
    </row>
    <row r="622" spans="1:2">
      <c r="A622" s="100" t="s">
        <v>1097</v>
      </c>
      <c r="B622" s="100" t="s">
        <v>85</v>
      </c>
    </row>
    <row r="623" spans="1:2">
      <c r="A623" s="100" t="s">
        <v>2236</v>
      </c>
      <c r="B623" s="100" t="s">
        <v>2220</v>
      </c>
    </row>
    <row r="624" spans="1:2">
      <c r="A624" s="100" t="s">
        <v>2237</v>
      </c>
      <c r="B624" s="100" t="s">
        <v>2221</v>
      </c>
    </row>
    <row r="625" spans="1:2">
      <c r="A625" s="100" t="s">
        <v>2238</v>
      </c>
      <c r="B625" s="100" t="s">
        <v>2239</v>
      </c>
    </row>
    <row r="626" spans="1:2">
      <c r="A626" s="100" t="s">
        <v>2240</v>
      </c>
      <c r="B626" s="100" t="s">
        <v>2224</v>
      </c>
    </row>
    <row r="627" spans="1:2">
      <c r="A627" s="100" t="s">
        <v>2241</v>
      </c>
      <c r="B627" s="100" t="s">
        <v>2226</v>
      </c>
    </row>
    <row r="628" spans="1:2">
      <c r="A628" s="246" t="s">
        <v>2262</v>
      </c>
      <c r="B628" s="247"/>
    </row>
    <row r="629" spans="1:2" ht="31.5">
      <c r="A629" s="17" t="s">
        <v>2263</v>
      </c>
      <c r="B629" s="17" t="s">
        <v>2264</v>
      </c>
    </row>
    <row r="630" spans="1:2">
      <c r="A630" s="246" t="s">
        <v>2265</v>
      </c>
      <c r="B630" s="247"/>
    </row>
    <row r="631" spans="1:2">
      <c r="A631" s="17" t="s">
        <v>2266</v>
      </c>
      <c r="B631" s="17" t="s">
        <v>2261</v>
      </c>
    </row>
    <row r="632" spans="1:2">
      <c r="A632" s="17" t="s">
        <v>2267</v>
      </c>
      <c r="B632" s="17" t="s">
        <v>2268</v>
      </c>
    </row>
    <row r="633" spans="1:2">
      <c r="A633" s="246" t="s">
        <v>2279</v>
      </c>
      <c r="B633" s="247"/>
    </row>
    <row r="634" spans="1:2">
      <c r="A634" s="165" t="s">
        <v>2280</v>
      </c>
      <c r="B634" s="165" t="s">
        <v>2223</v>
      </c>
    </row>
    <row r="635" spans="1:2">
      <c r="A635" s="165" t="s">
        <v>2281</v>
      </c>
      <c r="B635" s="165" t="s">
        <v>2278</v>
      </c>
    </row>
    <row r="636" spans="1:2">
      <c r="A636" s="165" t="s">
        <v>2282</v>
      </c>
      <c r="B636" s="165" t="s">
        <v>2269</v>
      </c>
    </row>
    <row r="637" spans="1:2">
      <c r="A637" s="246" t="s">
        <v>2283</v>
      </c>
      <c r="B637" s="247"/>
    </row>
    <row r="638" spans="1:2">
      <c r="A638" s="165" t="s">
        <v>373</v>
      </c>
      <c r="B638" s="165" t="s">
        <v>2284</v>
      </c>
    </row>
    <row r="639" spans="1:2">
      <c r="A639" s="165" t="s">
        <v>2285</v>
      </c>
      <c r="B639" s="165" t="s">
        <v>2286</v>
      </c>
    </row>
    <row r="640" spans="1:2">
      <c r="A640" s="246" t="s">
        <v>2315</v>
      </c>
      <c r="B640" s="247"/>
    </row>
    <row r="641" spans="1:2">
      <c r="A641" s="165" t="s">
        <v>2316</v>
      </c>
      <c r="B641" s="165" t="s">
        <v>2317</v>
      </c>
    </row>
    <row r="642" spans="1:2" ht="31.5">
      <c r="A642" s="166" t="s">
        <v>2220</v>
      </c>
      <c r="B642" s="167" t="s">
        <v>2318</v>
      </c>
    </row>
    <row r="643" spans="1:2">
      <c r="A643" s="246" t="s">
        <v>2337</v>
      </c>
      <c r="B643" s="247"/>
    </row>
    <row r="644" spans="1:2">
      <c r="A644" s="165" t="s">
        <v>2326</v>
      </c>
      <c r="B644" s="165" t="s">
        <v>2327</v>
      </c>
    </row>
    <row r="645" spans="1:2">
      <c r="A645" s="165" t="s">
        <v>2328</v>
      </c>
      <c r="B645" s="165" t="s">
        <v>2329</v>
      </c>
    </row>
    <row r="646" spans="1:2">
      <c r="A646" s="165" t="s">
        <v>2330</v>
      </c>
      <c r="B646" s="165" t="s">
        <v>2331</v>
      </c>
    </row>
    <row r="647" spans="1:2">
      <c r="A647" s="165" t="s">
        <v>2332</v>
      </c>
      <c r="B647" s="165" t="s">
        <v>2333</v>
      </c>
    </row>
    <row r="648" spans="1:2">
      <c r="A648" s="165" t="s">
        <v>2334</v>
      </c>
      <c r="B648" s="165" t="s">
        <v>2335</v>
      </c>
    </row>
    <row r="649" spans="1:2">
      <c r="A649" s="165" t="s">
        <v>2336</v>
      </c>
      <c r="B649" s="17" t="s">
        <v>2226</v>
      </c>
    </row>
    <row r="650" spans="1:2">
      <c r="A650" s="246" t="s">
        <v>2366</v>
      </c>
      <c r="B650" s="247"/>
    </row>
    <row r="651" spans="1:2">
      <c r="A651" s="165" t="s">
        <v>2424</v>
      </c>
      <c r="B651" s="165" t="s">
        <v>2425</v>
      </c>
    </row>
    <row r="652" spans="1:2">
      <c r="A652" s="165" t="s">
        <v>2367</v>
      </c>
      <c r="B652" s="17" t="s">
        <v>2368</v>
      </c>
    </row>
    <row r="653" spans="1:2">
      <c r="A653" s="165" t="s">
        <v>2369</v>
      </c>
      <c r="B653" s="165" t="s">
        <v>2370</v>
      </c>
    </row>
    <row r="654" spans="1:2">
      <c r="A654" s="246" t="s">
        <v>2403</v>
      </c>
      <c r="B654" s="247"/>
    </row>
    <row r="655" spans="1:2">
      <c r="A655" s="165" t="s">
        <v>2401</v>
      </c>
      <c r="B655" s="165" t="s">
        <v>2222</v>
      </c>
    </row>
    <row r="656" spans="1:2">
      <c r="A656" s="17" t="s">
        <v>37</v>
      </c>
      <c r="B656" s="17" t="s">
        <v>2402</v>
      </c>
    </row>
    <row r="657" spans="1:2">
      <c r="A657" s="246" t="s">
        <v>2404</v>
      </c>
      <c r="B657" s="247"/>
    </row>
    <row r="658" spans="1:2">
      <c r="A658" s="17" t="s">
        <v>2405</v>
      </c>
      <c r="B658" s="17" t="s">
        <v>2226</v>
      </c>
    </row>
    <row r="659" spans="1:2">
      <c r="A659" s="246" t="s">
        <v>2451</v>
      </c>
      <c r="B659" s="247"/>
    </row>
    <row r="660" spans="1:2">
      <c r="A660" s="17" t="s">
        <v>2452</v>
      </c>
      <c r="B660" s="17" t="s">
        <v>2453</v>
      </c>
    </row>
    <row r="661" spans="1:2">
      <c r="A661" s="17" t="s">
        <v>2454</v>
      </c>
      <c r="B661" s="17" t="s">
        <v>2455</v>
      </c>
    </row>
    <row r="662" spans="1:2">
      <c r="A662" s="246" t="s">
        <v>2470</v>
      </c>
      <c r="B662" s="247"/>
    </row>
    <row r="663" spans="1:2" ht="31.5">
      <c r="A663" s="25" t="s">
        <v>2450</v>
      </c>
      <c r="B663" s="17" t="s">
        <v>2471</v>
      </c>
    </row>
    <row r="664" spans="1:2">
      <c r="A664" s="246" t="s">
        <v>2494</v>
      </c>
      <c r="B664" s="247"/>
    </row>
    <row r="665" spans="1:2">
      <c r="A665" s="2" t="s">
        <v>2495</v>
      </c>
      <c r="B665" s="22" t="s">
        <v>2496</v>
      </c>
    </row>
    <row r="666" spans="1:2">
      <c r="A666" s="22" t="s">
        <v>2497</v>
      </c>
      <c r="B666" s="22" t="s">
        <v>2498</v>
      </c>
    </row>
    <row r="667" spans="1:2">
      <c r="A667" s="246" t="s">
        <v>2508</v>
      </c>
      <c r="B667" s="247"/>
    </row>
    <row r="668" spans="1:2" ht="31.5">
      <c r="A668" s="2" t="s">
        <v>2509</v>
      </c>
      <c r="B668" s="22" t="s">
        <v>2510</v>
      </c>
    </row>
    <row r="669" spans="1:2">
      <c r="A669" s="22" t="s">
        <v>2511</v>
      </c>
      <c r="B669" s="22" t="s">
        <v>2505</v>
      </c>
    </row>
    <row r="670" spans="1:2">
      <c r="A670" s="246" t="s">
        <v>2526</v>
      </c>
      <c r="B670" s="247"/>
    </row>
    <row r="671" spans="1:2">
      <c r="A671" s="2" t="s">
        <v>2527</v>
      </c>
      <c r="B671" s="22" t="s">
        <v>2514</v>
      </c>
    </row>
    <row r="672" spans="1:2">
      <c r="A672" s="2" t="s">
        <v>2528</v>
      </c>
      <c r="B672" s="22" t="s">
        <v>2529</v>
      </c>
    </row>
    <row r="673" spans="1:2">
      <c r="A673" s="2" t="s">
        <v>2530</v>
      </c>
      <c r="B673" s="196" t="s">
        <v>2520</v>
      </c>
    </row>
    <row r="674" spans="1:2">
      <c r="A674" s="2" t="s">
        <v>2531</v>
      </c>
      <c r="B674" s="22" t="s">
        <v>2532</v>
      </c>
    </row>
    <row r="675" spans="1:2">
      <c r="A675" s="246" t="s">
        <v>2574</v>
      </c>
      <c r="B675" s="247"/>
    </row>
    <row r="676" spans="1:2">
      <c r="A676" s="2" t="s">
        <v>2575</v>
      </c>
      <c r="B676" s="22" t="s">
        <v>2576</v>
      </c>
    </row>
    <row r="677" spans="1:2">
      <c r="A677" s="2" t="s">
        <v>2577</v>
      </c>
      <c r="B677" s="22" t="s">
        <v>2578</v>
      </c>
    </row>
    <row r="678" spans="1:2">
      <c r="A678" s="2" t="s">
        <v>2579</v>
      </c>
      <c r="B678" s="200" t="s">
        <v>2580</v>
      </c>
    </row>
    <row r="679" spans="1:2">
      <c r="A679" s="2" t="s">
        <v>2581</v>
      </c>
      <c r="B679" s="22" t="s">
        <v>2582</v>
      </c>
    </row>
    <row r="680" spans="1:2">
      <c r="A680" s="165" t="s">
        <v>2583</v>
      </c>
      <c r="B680" s="165" t="s">
        <v>2584</v>
      </c>
    </row>
    <row r="681" spans="1:2">
      <c r="A681" s="165" t="s">
        <v>2585</v>
      </c>
      <c r="B681" s="248" t="s">
        <v>2586</v>
      </c>
    </row>
    <row r="682" spans="1:2">
      <c r="A682" s="165" t="s">
        <v>2587</v>
      </c>
      <c r="B682" s="249"/>
    </row>
    <row r="683" spans="1:2">
      <c r="A683" s="165" t="s">
        <v>2588</v>
      </c>
      <c r="B683" s="248" t="s">
        <v>2589</v>
      </c>
    </row>
    <row r="684" spans="1:2">
      <c r="A684" s="165" t="s">
        <v>2590</v>
      </c>
      <c r="B684" s="249"/>
    </row>
    <row r="685" spans="1:2">
      <c r="A685" s="165" t="s">
        <v>2591</v>
      </c>
      <c r="B685" s="165" t="s">
        <v>2592</v>
      </c>
    </row>
    <row r="686" spans="1:2">
      <c r="A686" s="246" t="s">
        <v>2596</v>
      </c>
      <c r="B686" s="247"/>
    </row>
    <row r="687" spans="1:2">
      <c r="A687" s="165" t="s">
        <v>2597</v>
      </c>
      <c r="B687" s="165" t="s">
        <v>2593</v>
      </c>
    </row>
    <row r="688" spans="1:2">
      <c r="A688" s="165" t="s">
        <v>2598</v>
      </c>
      <c r="B688" s="165" t="s">
        <v>2599</v>
      </c>
    </row>
    <row r="689" spans="1:2">
      <c r="A689" s="246" t="s">
        <v>2623</v>
      </c>
      <c r="B689" s="247"/>
    </row>
    <row r="690" spans="1:2">
      <c r="A690" s="165" t="s">
        <v>2624</v>
      </c>
      <c r="B690" s="165" t="s">
        <v>2625</v>
      </c>
    </row>
    <row r="691" spans="1:2">
      <c r="A691" s="246" t="s">
        <v>2626</v>
      </c>
      <c r="B691" s="247"/>
    </row>
    <row r="692" spans="1:2">
      <c r="A692" s="165" t="s">
        <v>2627</v>
      </c>
      <c r="B692" s="165" t="s">
        <v>2628</v>
      </c>
    </row>
    <row r="693" spans="1:2">
      <c r="A693" s="165" t="s">
        <v>2629</v>
      </c>
      <c r="B693" s="166" t="s">
        <v>2630</v>
      </c>
    </row>
    <row r="694" spans="1:2">
      <c r="A694" s="165" t="s">
        <v>2631</v>
      </c>
      <c r="B694" s="166" t="s">
        <v>2632</v>
      </c>
    </row>
    <row r="695" spans="1:2">
      <c r="A695" s="165" t="s">
        <v>2633</v>
      </c>
      <c r="B695" s="165" t="s">
        <v>2634</v>
      </c>
    </row>
    <row r="696" spans="1:2">
      <c r="A696" s="246" t="s">
        <v>2635</v>
      </c>
      <c r="B696" s="247"/>
    </row>
    <row r="697" spans="1:2">
      <c r="A697" s="165" t="s">
        <v>2636</v>
      </c>
      <c r="B697" s="165" t="s">
        <v>2637</v>
      </c>
    </row>
    <row r="698" spans="1:2">
      <c r="A698" s="165" t="s">
        <v>2638</v>
      </c>
      <c r="B698" s="165" t="s">
        <v>2639</v>
      </c>
    </row>
    <row r="699" spans="1:2">
      <c r="A699" s="246" t="s">
        <v>2640</v>
      </c>
      <c r="B699" s="247"/>
    </row>
    <row r="700" spans="1:2">
      <c r="A700" s="165" t="s">
        <v>2641</v>
      </c>
      <c r="B700" s="165" t="s">
        <v>2642</v>
      </c>
    </row>
    <row r="701" spans="1:2">
      <c r="A701" s="246" t="s">
        <v>2702</v>
      </c>
      <c r="B701" s="247"/>
    </row>
    <row r="702" spans="1:2">
      <c r="A702" s="165" t="s">
        <v>2703</v>
      </c>
      <c r="B702" s="204" t="s">
        <v>2704</v>
      </c>
    </row>
    <row r="703" spans="1:2">
      <c r="A703" s="165" t="s">
        <v>2705</v>
      </c>
      <c r="B703" s="204" t="s">
        <v>2682</v>
      </c>
    </row>
    <row r="704" spans="1:2">
      <c r="A704" s="165" t="s">
        <v>2706</v>
      </c>
      <c r="B704" s="204" t="s">
        <v>2679</v>
      </c>
    </row>
    <row r="705" spans="1:2">
      <c r="A705" s="246" t="s">
        <v>2707</v>
      </c>
      <c r="B705" s="247"/>
    </row>
    <row r="706" spans="1:2">
      <c r="A706" s="165" t="s">
        <v>2708</v>
      </c>
      <c r="B706" s="204" t="s">
        <v>2677</v>
      </c>
    </row>
    <row r="707" spans="1:2">
      <c r="A707" s="165" t="s">
        <v>2709</v>
      </c>
      <c r="B707" s="204" t="s">
        <v>2678</v>
      </c>
    </row>
    <row r="708" spans="1:2">
      <c r="A708" s="165" t="s">
        <v>2710</v>
      </c>
      <c r="B708" s="204" t="s">
        <v>2711</v>
      </c>
    </row>
    <row r="709" spans="1:2">
      <c r="A709" s="165" t="s">
        <v>2712</v>
      </c>
      <c r="B709" s="204" t="s">
        <v>2713</v>
      </c>
    </row>
    <row r="710" spans="1:2">
      <c r="A710" s="165" t="s">
        <v>2714</v>
      </c>
      <c r="B710" s="204" t="s">
        <v>2680</v>
      </c>
    </row>
    <row r="711" spans="1:2">
      <c r="A711" s="246" t="s">
        <v>2715</v>
      </c>
      <c r="B711" s="247"/>
    </row>
    <row r="712" spans="1:2">
      <c r="A712" s="165" t="s">
        <v>2716</v>
      </c>
      <c r="B712" s="165" t="s">
        <v>2717</v>
      </c>
    </row>
    <row r="713" spans="1:2">
      <c r="A713" s="165" t="s">
        <v>2718</v>
      </c>
      <c r="B713" s="165" t="s">
        <v>2719</v>
      </c>
    </row>
    <row r="714" spans="1:2">
      <c r="A714" s="165" t="s">
        <v>2720</v>
      </c>
      <c r="B714" s="165" t="s">
        <v>2721</v>
      </c>
    </row>
    <row r="715" spans="1:2">
      <c r="A715" s="246" t="s">
        <v>2839</v>
      </c>
      <c r="B715" s="247"/>
    </row>
    <row r="716" spans="1:2">
      <c r="A716" s="165" t="s">
        <v>2840</v>
      </c>
      <c r="B716" s="165" t="s">
        <v>2795</v>
      </c>
    </row>
    <row r="717" spans="1:2">
      <c r="A717" s="246" t="s">
        <v>2841</v>
      </c>
      <c r="B717" s="247"/>
    </row>
    <row r="718" spans="1:2">
      <c r="A718" s="165" t="s">
        <v>2842</v>
      </c>
      <c r="B718" s="165" t="s">
        <v>2771</v>
      </c>
    </row>
    <row r="719" spans="1:2">
      <c r="A719" s="165" t="s">
        <v>2843</v>
      </c>
      <c r="B719" s="165" t="s">
        <v>2844</v>
      </c>
    </row>
    <row r="720" spans="1:2">
      <c r="A720" s="165" t="s">
        <v>2845</v>
      </c>
      <c r="B720" s="165" t="s">
        <v>2846</v>
      </c>
    </row>
  </sheetData>
  <mergeCells count="142">
    <mergeCell ref="A259:B259"/>
    <mergeCell ref="A190:B190"/>
    <mergeCell ref="A183:B183"/>
    <mergeCell ref="A371:B371"/>
    <mergeCell ref="A374:B374"/>
    <mergeCell ref="A344:B344"/>
    <mergeCell ref="A266:B266"/>
    <mergeCell ref="A275:B275"/>
    <mergeCell ref="A279:B279"/>
    <mergeCell ref="A284:B284"/>
    <mergeCell ref="A294:B294"/>
    <mergeCell ref="A301:B301"/>
    <mergeCell ref="A309:B309"/>
    <mergeCell ref="A322:B322"/>
    <mergeCell ref="A327:B327"/>
    <mergeCell ref="A331:B331"/>
    <mergeCell ref="A338:B338"/>
    <mergeCell ref="A351:B351"/>
    <mergeCell ref="A205:B205"/>
    <mergeCell ref="A228:B228"/>
    <mergeCell ref="A234:B234"/>
    <mergeCell ref="A241:B241"/>
    <mergeCell ref="A247:B247"/>
    <mergeCell ref="A252:B252"/>
    <mergeCell ref="A123:B123"/>
    <mergeCell ref="A130:B130"/>
    <mergeCell ref="A136:B136"/>
    <mergeCell ref="A137:B137"/>
    <mergeCell ref="A142:B142"/>
    <mergeCell ref="B149:B152"/>
    <mergeCell ref="A155:B155"/>
    <mergeCell ref="A160:B160"/>
    <mergeCell ref="A167:B167"/>
    <mergeCell ref="A41:B41"/>
    <mergeCell ref="A2:B2"/>
    <mergeCell ref="A9:B9"/>
    <mergeCell ref="A14:B14"/>
    <mergeCell ref="A25:B25"/>
    <mergeCell ref="A31:B31"/>
    <mergeCell ref="A216:B216"/>
    <mergeCell ref="A221:B221"/>
    <mergeCell ref="A224:B224"/>
    <mergeCell ref="A114:B114"/>
    <mergeCell ref="A84:B84"/>
    <mergeCell ref="A89:B89"/>
    <mergeCell ref="A96:B96"/>
    <mergeCell ref="A98:B98"/>
    <mergeCell ref="A105:B105"/>
    <mergeCell ref="A110:B110"/>
    <mergeCell ref="A46:B46"/>
    <mergeCell ref="A51:B51"/>
    <mergeCell ref="A60:B60"/>
    <mergeCell ref="A68:B68"/>
    <mergeCell ref="A75:B75"/>
    <mergeCell ref="A177:B177"/>
    <mergeCell ref="A179:B179"/>
    <mergeCell ref="A198:B198"/>
    <mergeCell ref="A348:B348"/>
    <mergeCell ref="A354:B354"/>
    <mergeCell ref="A357:B357"/>
    <mergeCell ref="A361:B361"/>
    <mergeCell ref="A365:B365"/>
    <mergeCell ref="A363:B363"/>
    <mergeCell ref="A380:B380"/>
    <mergeCell ref="A382:B382"/>
    <mergeCell ref="A395:B395"/>
    <mergeCell ref="A398:B398"/>
    <mergeCell ref="A402:B402"/>
    <mergeCell ref="A409:B409"/>
    <mergeCell ref="A414:B414"/>
    <mergeCell ref="A417:B417"/>
    <mergeCell ref="A424:B424"/>
    <mergeCell ref="A390:B390"/>
    <mergeCell ref="A392:B392"/>
    <mergeCell ref="A386:B386"/>
    <mergeCell ref="A431:B431"/>
    <mergeCell ref="A436:B436"/>
    <mergeCell ref="A463:B463"/>
    <mergeCell ref="A454:B454"/>
    <mergeCell ref="A447:B447"/>
    <mergeCell ref="A470:B470"/>
    <mergeCell ref="A481:B481"/>
    <mergeCell ref="A495:B495"/>
    <mergeCell ref="A533:B533"/>
    <mergeCell ref="A529:B529"/>
    <mergeCell ref="A521:B521"/>
    <mergeCell ref="A503:B503"/>
    <mergeCell ref="A509:B509"/>
    <mergeCell ref="A500:B500"/>
    <mergeCell ref="A515:B515"/>
    <mergeCell ref="A525:B525"/>
    <mergeCell ref="A536:B536"/>
    <mergeCell ref="A539:B539"/>
    <mergeCell ref="A549:B549"/>
    <mergeCell ref="A552:B552"/>
    <mergeCell ref="A565:B565"/>
    <mergeCell ref="A559:B559"/>
    <mergeCell ref="A563:B563"/>
    <mergeCell ref="A557:B557"/>
    <mergeCell ref="A583:B583"/>
    <mergeCell ref="A572:B572"/>
    <mergeCell ref="A577:B577"/>
    <mergeCell ref="A580:B580"/>
    <mergeCell ref="A553:B553"/>
    <mergeCell ref="A543:B543"/>
    <mergeCell ref="A546:B546"/>
    <mergeCell ref="A591:B591"/>
    <mergeCell ref="A585:B585"/>
    <mergeCell ref="A596:B596"/>
    <mergeCell ref="A621:B621"/>
    <mergeCell ref="A619:B619"/>
    <mergeCell ref="A615:B615"/>
    <mergeCell ref="A605:B605"/>
    <mergeCell ref="A556:B556"/>
    <mergeCell ref="A667:B667"/>
    <mergeCell ref="A659:B659"/>
    <mergeCell ref="A654:B654"/>
    <mergeCell ref="A657:B657"/>
    <mergeCell ref="A650:B650"/>
    <mergeCell ref="A643:B643"/>
    <mergeCell ref="A640:B640"/>
    <mergeCell ref="A715:B715"/>
    <mergeCell ref="A717:B717"/>
    <mergeCell ref="A675:B675"/>
    <mergeCell ref="A612:B612"/>
    <mergeCell ref="A689:B689"/>
    <mergeCell ref="A691:B691"/>
    <mergeCell ref="A696:B696"/>
    <mergeCell ref="A699:B699"/>
    <mergeCell ref="A628:B628"/>
    <mergeCell ref="A630:B630"/>
    <mergeCell ref="A686:B686"/>
    <mergeCell ref="A670:B670"/>
    <mergeCell ref="A664:B664"/>
    <mergeCell ref="A662:B662"/>
    <mergeCell ref="A633:B633"/>
    <mergeCell ref="A637:B637"/>
    <mergeCell ref="B681:B682"/>
    <mergeCell ref="B683:B684"/>
    <mergeCell ref="A701:B701"/>
    <mergeCell ref="A705:B705"/>
    <mergeCell ref="A711:B711"/>
  </mergeCells>
  <phoneticPr fontId="29" type="noConversion"/>
  <pageMargins left="0.75" right="0.75" top="1" bottom="1" header="0.5" footer="0.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378"/>
  <sheetViews>
    <sheetView topLeftCell="A16" workbookViewId="0">
      <selection activeCell="B31" sqref="B31"/>
    </sheetView>
  </sheetViews>
  <sheetFormatPr defaultRowHeight="16.5"/>
  <cols>
    <col min="1" max="1" width="12.875" style="74" customWidth="1"/>
    <col min="2" max="2" width="124.25" style="75" customWidth="1"/>
  </cols>
  <sheetData>
    <row r="1" spans="1:2" s="78" customFormat="1" ht="28.9" customHeight="1">
      <c r="A1" s="96" t="s">
        <v>1339</v>
      </c>
      <c r="B1" s="97"/>
    </row>
    <row r="2" spans="1:2" s="75" customFormat="1" ht="28.5" customHeight="1">
      <c r="A2" s="68" t="s">
        <v>1322</v>
      </c>
      <c r="B2" s="69" t="s">
        <v>1332</v>
      </c>
    </row>
    <row r="3" spans="1:2" s="75" customFormat="1" ht="36" customHeight="1">
      <c r="A3" s="68" t="s">
        <v>1323</v>
      </c>
      <c r="B3" s="87" t="s">
        <v>1333</v>
      </c>
    </row>
    <row r="4" spans="1:2" s="75" customFormat="1" ht="34.5" customHeight="1">
      <c r="A4" s="68" t="s">
        <v>1324</v>
      </c>
      <c r="B4" s="87" t="s">
        <v>1334</v>
      </c>
    </row>
    <row r="5" spans="1:2" s="78" customFormat="1" ht="31.5" customHeight="1">
      <c r="A5" s="68" t="s">
        <v>1325</v>
      </c>
      <c r="B5" s="87" t="s">
        <v>1335</v>
      </c>
    </row>
    <row r="6" spans="1:2" s="75" customFormat="1" ht="31.5" customHeight="1">
      <c r="A6" s="68" t="s">
        <v>1326</v>
      </c>
      <c r="B6" s="69" t="s">
        <v>1336</v>
      </c>
    </row>
    <row r="7" spans="1:2" s="75" customFormat="1" ht="38.25" customHeight="1">
      <c r="A7" s="68" t="s">
        <v>1327</v>
      </c>
      <c r="B7" s="69" t="s">
        <v>1337</v>
      </c>
    </row>
    <row r="8" spans="1:2" s="75" customFormat="1" ht="39" customHeight="1">
      <c r="A8" s="68" t="s">
        <v>1328</v>
      </c>
      <c r="B8" s="69" t="s">
        <v>1338</v>
      </c>
    </row>
    <row r="9" spans="1:2" s="75" customFormat="1" ht="12.75">
      <c r="A9" s="74"/>
    </row>
    <row r="10" spans="1:2" s="75" customFormat="1" ht="12.75">
      <c r="A10" s="74"/>
    </row>
    <row r="11" spans="1:2" s="75" customFormat="1" ht="12.75">
      <c r="A11" s="64" t="s">
        <v>1138</v>
      </c>
      <c r="B11" s="64" t="s">
        <v>1139</v>
      </c>
    </row>
    <row r="12" spans="1:2" s="75" customFormat="1" ht="12.75">
      <c r="A12" s="88" t="s">
        <v>1339</v>
      </c>
      <c r="B12" s="77"/>
    </row>
    <row r="13" spans="1:2" s="75" customFormat="1" ht="12.75">
      <c r="A13" s="89" t="s">
        <v>1138</v>
      </c>
      <c r="B13" s="64" t="s">
        <v>1139</v>
      </c>
    </row>
    <row r="14" spans="1:2" s="75" customFormat="1" ht="25.5">
      <c r="A14" s="68" t="s">
        <v>1322</v>
      </c>
      <c r="B14" s="69" t="s">
        <v>1332</v>
      </c>
    </row>
    <row r="15" spans="1:2" s="75" customFormat="1" ht="25.5">
      <c r="A15" s="68" t="s">
        <v>1329</v>
      </c>
      <c r="B15" s="87" t="s">
        <v>1333</v>
      </c>
    </row>
    <row r="16" spans="1:2" s="75" customFormat="1" ht="25.5">
      <c r="A16" s="68" t="s">
        <v>1324</v>
      </c>
      <c r="B16" s="87" t="s">
        <v>1334</v>
      </c>
    </row>
    <row r="17" spans="1:2" s="75" customFormat="1" ht="25.5">
      <c r="A17" s="68" t="s">
        <v>1325</v>
      </c>
      <c r="B17" s="87" t="s">
        <v>1335</v>
      </c>
    </row>
    <row r="18" spans="1:2" s="75" customFormat="1" ht="12.75">
      <c r="A18" s="88" t="s">
        <v>1340</v>
      </c>
      <c r="B18" s="77"/>
    </row>
    <row r="19" spans="1:2" s="75" customFormat="1" ht="12.75">
      <c r="A19" s="68" t="s">
        <v>1330</v>
      </c>
      <c r="B19" s="69" t="s">
        <v>1336</v>
      </c>
    </row>
    <row r="20" spans="1:2" s="75" customFormat="1" ht="12.75">
      <c r="A20" s="68" t="s">
        <v>1331</v>
      </c>
      <c r="B20" s="69" t="s">
        <v>1337</v>
      </c>
    </row>
    <row r="21" spans="1:2" s="75" customFormat="1" ht="12.75">
      <c r="A21" s="68" t="s">
        <v>1328</v>
      </c>
      <c r="B21" s="69" t="s">
        <v>1338</v>
      </c>
    </row>
    <row r="22" spans="1:2">
      <c r="A22" s="261" t="s">
        <v>1318</v>
      </c>
      <c r="B22" s="262"/>
    </row>
    <row r="23" spans="1:2">
      <c r="A23" s="64" t="s">
        <v>1138</v>
      </c>
      <c r="B23" s="64" t="s">
        <v>1139</v>
      </c>
    </row>
    <row r="24" spans="1:2" ht="16.149999999999999" customHeight="1">
      <c r="A24" s="65" t="s">
        <v>1140</v>
      </c>
      <c r="B24" s="65" t="s">
        <v>1295</v>
      </c>
    </row>
    <row r="25" spans="1:2">
      <c r="A25" s="65" t="s">
        <v>1141</v>
      </c>
      <c r="B25" s="65" t="s">
        <v>1296</v>
      </c>
    </row>
    <row r="26" spans="1:2">
      <c r="A26" s="65" t="s">
        <v>1142</v>
      </c>
      <c r="B26" s="65" t="s">
        <v>1297</v>
      </c>
    </row>
    <row r="27" spans="1:2">
      <c r="A27" s="65" t="s">
        <v>1143</v>
      </c>
      <c r="B27" s="65" t="s">
        <v>1298</v>
      </c>
    </row>
    <row r="28" spans="1:2">
      <c r="A28" s="66"/>
      <c r="B28" s="66"/>
    </row>
    <row r="29" spans="1:2" ht="16.149999999999999" customHeight="1">
      <c r="A29" s="65" t="s">
        <v>1144</v>
      </c>
      <c r="B29" s="65" t="s">
        <v>1299</v>
      </c>
    </row>
    <row r="30" spans="1:2">
      <c r="A30" s="65" t="s">
        <v>1145</v>
      </c>
      <c r="B30" s="65" t="s">
        <v>1146</v>
      </c>
    </row>
    <row r="31" spans="1:2">
      <c r="A31" s="65" t="s">
        <v>1147</v>
      </c>
      <c r="B31" s="65" t="s">
        <v>1148</v>
      </c>
    </row>
    <row r="32" spans="1:2">
      <c r="A32" s="65" t="s">
        <v>1149</v>
      </c>
      <c r="B32" s="65" t="s">
        <v>1150</v>
      </c>
    </row>
    <row r="33" spans="1:2">
      <c r="A33" s="65" t="s">
        <v>1151</v>
      </c>
      <c r="B33" s="65" t="s">
        <v>1152</v>
      </c>
    </row>
    <row r="34" spans="1:2">
      <c r="A34" s="65" t="s">
        <v>1153</v>
      </c>
      <c r="B34" s="65" t="s">
        <v>1300</v>
      </c>
    </row>
    <row r="35" spans="1:2">
      <c r="A35" s="65" t="s">
        <v>1154</v>
      </c>
      <c r="B35" s="65" t="s">
        <v>1301</v>
      </c>
    </row>
    <row r="36" spans="1:2">
      <c r="A36" s="65" t="s">
        <v>1155</v>
      </c>
      <c r="B36" s="65" t="s">
        <v>1302</v>
      </c>
    </row>
    <row r="37" spans="1:2">
      <c r="A37" s="66"/>
      <c r="B37" s="66"/>
    </row>
    <row r="38" spans="1:2">
      <c r="A38" s="259" t="s">
        <v>1319</v>
      </c>
      <c r="B38" s="260"/>
    </row>
    <row r="39" spans="1:2" ht="16.149999999999999" customHeight="1">
      <c r="A39" s="68" t="s">
        <v>1156</v>
      </c>
      <c r="B39" s="68" t="s">
        <v>1303</v>
      </c>
    </row>
    <row r="40" spans="1:2">
      <c r="A40" s="68" t="s">
        <v>1157</v>
      </c>
      <c r="B40" s="68" t="s">
        <v>1304</v>
      </c>
    </row>
    <row r="41" spans="1:2">
      <c r="A41" s="68" t="s">
        <v>1158</v>
      </c>
      <c r="B41" s="68" t="s">
        <v>1305</v>
      </c>
    </row>
    <row r="42" spans="1:2">
      <c r="A42" s="68" t="s">
        <v>1159</v>
      </c>
      <c r="B42" s="68" t="s">
        <v>1306</v>
      </c>
    </row>
    <row r="43" spans="1:2">
      <c r="A43" s="68" t="s">
        <v>1160</v>
      </c>
      <c r="B43" s="68" t="s">
        <v>1307</v>
      </c>
    </row>
    <row r="44" spans="1:2">
      <c r="A44" s="68" t="s">
        <v>1161</v>
      </c>
      <c r="B44" s="68" t="s">
        <v>1308</v>
      </c>
    </row>
    <row r="45" spans="1:2">
      <c r="A45" s="68" t="s">
        <v>1162</v>
      </c>
      <c r="B45" s="68" t="s">
        <v>1309</v>
      </c>
    </row>
    <row r="46" spans="1:2">
      <c r="A46" s="68" t="s">
        <v>1163</v>
      </c>
      <c r="B46" s="68" t="s">
        <v>1310</v>
      </c>
    </row>
    <row r="47" spans="1:2">
      <c r="A47" s="259" t="s">
        <v>1164</v>
      </c>
      <c r="B47" s="260"/>
    </row>
    <row r="48" spans="1:2">
      <c r="A48" s="68" t="s">
        <v>1165</v>
      </c>
      <c r="B48" s="68" t="s">
        <v>1311</v>
      </c>
    </row>
    <row r="49" spans="1:2">
      <c r="A49" s="67"/>
      <c r="B49" s="67"/>
    </row>
    <row r="50" spans="1:2">
      <c r="A50" s="259" t="s">
        <v>1293</v>
      </c>
      <c r="B50" s="260"/>
    </row>
    <row r="51" spans="1:2">
      <c r="A51" s="68" t="s">
        <v>1166</v>
      </c>
      <c r="B51" s="68" t="s">
        <v>1312</v>
      </c>
    </row>
    <row r="52" spans="1:2">
      <c r="A52" s="70"/>
      <c r="B52" s="67"/>
    </row>
    <row r="53" spans="1:2">
      <c r="A53" s="259" t="s">
        <v>1294</v>
      </c>
      <c r="B53" s="260"/>
    </row>
    <row r="54" spans="1:2">
      <c r="A54" s="71" t="s">
        <v>1167</v>
      </c>
      <c r="B54" s="71" t="s">
        <v>1313</v>
      </c>
    </row>
    <row r="55" spans="1:2">
      <c r="A55" s="71" t="s">
        <v>1168</v>
      </c>
      <c r="B55" s="71" t="s">
        <v>1314</v>
      </c>
    </row>
    <row r="56" spans="1:2">
      <c r="A56" s="71" t="s">
        <v>1169</v>
      </c>
      <c r="B56" s="71" t="s">
        <v>1315</v>
      </c>
    </row>
    <row r="57" spans="1:2">
      <c r="A57" s="72"/>
      <c r="B57" s="73"/>
    </row>
    <row r="58" spans="1:2">
      <c r="A58" s="259" t="s">
        <v>1170</v>
      </c>
      <c r="B58" s="260"/>
    </row>
    <row r="59" spans="1:2">
      <c r="A59" s="71" t="s">
        <v>1171</v>
      </c>
      <c r="B59" s="71" t="s">
        <v>1316</v>
      </c>
    </row>
    <row r="60" spans="1:2">
      <c r="A60" s="71" t="s">
        <v>1172</v>
      </c>
      <c r="B60" s="71" t="s">
        <v>1317</v>
      </c>
    </row>
    <row r="62" spans="1:2" s="63" customFormat="1" ht="15.75">
      <c r="A62" s="76" t="s">
        <v>1320</v>
      </c>
      <c r="B62" s="77"/>
    </row>
    <row r="63" spans="1:2" s="63" customFormat="1" ht="15.75">
      <c r="A63" s="65" t="s">
        <v>1256</v>
      </c>
      <c r="B63" s="65" t="s">
        <v>1276</v>
      </c>
    </row>
    <row r="64" spans="1:2" s="63" customFormat="1">
      <c r="A64" s="65" t="s">
        <v>1257</v>
      </c>
      <c r="B64" s="65" t="s">
        <v>1277</v>
      </c>
    </row>
    <row r="65" spans="1:2" s="63" customFormat="1" ht="15.75">
      <c r="A65" s="65" t="s">
        <v>1258</v>
      </c>
      <c r="B65" s="65" t="s">
        <v>1278</v>
      </c>
    </row>
    <row r="66" spans="1:2" s="63" customFormat="1" ht="15.75">
      <c r="A66" s="65" t="s">
        <v>1259</v>
      </c>
      <c r="B66" s="65" t="s">
        <v>1279</v>
      </c>
    </row>
    <row r="67" spans="1:2" s="63" customFormat="1" ht="15.75">
      <c r="A67" s="65" t="s">
        <v>1260</v>
      </c>
      <c r="B67" s="65" t="s">
        <v>1280</v>
      </c>
    </row>
    <row r="68" spans="1:2" s="63" customFormat="1" ht="15.75">
      <c r="A68" s="65" t="s">
        <v>1261</v>
      </c>
      <c r="B68" s="65" t="s">
        <v>1281</v>
      </c>
    </row>
    <row r="69" spans="1:2" s="63" customFormat="1" ht="15.75">
      <c r="A69" s="66"/>
      <c r="B69" s="66"/>
    </row>
    <row r="70" spans="1:2" s="63" customFormat="1" ht="15.75">
      <c r="A70" s="65" t="s">
        <v>1262</v>
      </c>
      <c r="B70" s="65" t="s">
        <v>1282</v>
      </c>
    </row>
    <row r="71" spans="1:2" s="63" customFormat="1">
      <c r="A71" s="65" t="s">
        <v>1263</v>
      </c>
      <c r="B71" s="65" t="s">
        <v>1283</v>
      </c>
    </row>
    <row r="72" spans="1:2" s="63" customFormat="1">
      <c r="A72" s="65" t="s">
        <v>1264</v>
      </c>
      <c r="B72" s="65" t="s">
        <v>1284</v>
      </c>
    </row>
    <row r="73" spans="1:2" s="63" customFormat="1" ht="15.75">
      <c r="A73" s="65" t="s">
        <v>1265</v>
      </c>
      <c r="B73" s="65" t="s">
        <v>1285</v>
      </c>
    </row>
    <row r="74" spans="1:2" s="63" customFormat="1">
      <c r="A74" s="65" t="s">
        <v>1266</v>
      </c>
      <c r="B74" s="65" t="s">
        <v>1286</v>
      </c>
    </row>
    <row r="75" spans="1:2" s="63" customFormat="1">
      <c r="A75" s="65" t="s">
        <v>1267</v>
      </c>
      <c r="B75" s="65" t="s">
        <v>1287</v>
      </c>
    </row>
    <row r="76" spans="1:2" s="63" customFormat="1">
      <c r="A76" s="65" t="s">
        <v>1268</v>
      </c>
      <c r="B76" s="65" t="s">
        <v>1288</v>
      </c>
    </row>
    <row r="77" spans="1:2" s="63" customFormat="1">
      <c r="A77" s="65" t="s">
        <v>1269</v>
      </c>
      <c r="B77" s="65" t="s">
        <v>1289</v>
      </c>
    </row>
    <row r="78" spans="1:2" s="63" customFormat="1">
      <c r="A78" s="65" t="s">
        <v>1270</v>
      </c>
      <c r="B78" s="65" t="s">
        <v>1290</v>
      </c>
    </row>
    <row r="79" spans="1:2" s="63" customFormat="1" ht="15.75">
      <c r="A79" s="78"/>
      <c r="B79" s="78"/>
    </row>
    <row r="80" spans="1:2" s="63" customFormat="1" ht="15.75">
      <c r="A80" s="79" t="s">
        <v>1271</v>
      </c>
      <c r="B80" s="80"/>
    </row>
    <row r="81" spans="1:2" s="63" customFormat="1" ht="15.75">
      <c r="A81" s="81" t="s">
        <v>1272</v>
      </c>
      <c r="B81" s="81" t="s">
        <v>1321</v>
      </c>
    </row>
    <row r="82" spans="1:2" s="63" customFormat="1" ht="15.75">
      <c r="A82" s="78"/>
      <c r="B82" s="78"/>
    </row>
    <row r="83" spans="1:2" s="63" customFormat="1" ht="15.75">
      <c r="A83" s="79" t="s">
        <v>1273</v>
      </c>
      <c r="B83" s="80"/>
    </row>
    <row r="84" spans="1:2" s="63" customFormat="1">
      <c r="A84" s="81" t="s">
        <v>1274</v>
      </c>
      <c r="B84" s="81" t="s">
        <v>1291</v>
      </c>
    </row>
    <row r="85" spans="1:2" s="63" customFormat="1">
      <c r="A85" s="81" t="s">
        <v>1275</v>
      </c>
      <c r="B85" s="81" t="s">
        <v>1292</v>
      </c>
    </row>
    <row r="87" spans="1:2">
      <c r="A87" s="82" t="s">
        <v>1173</v>
      </c>
      <c r="B87" s="82" t="s">
        <v>1174</v>
      </c>
    </row>
    <row r="88" spans="1:2">
      <c r="A88" s="83" t="s">
        <v>1175</v>
      </c>
      <c r="B88" s="83"/>
    </row>
    <row r="89" spans="1:2">
      <c r="A89" s="84" t="s">
        <v>1176</v>
      </c>
      <c r="B89" s="84" t="s">
        <v>1177</v>
      </c>
    </row>
    <row r="90" spans="1:2">
      <c r="A90" s="85" t="s">
        <v>1178</v>
      </c>
      <c r="B90" s="85" t="s">
        <v>1179</v>
      </c>
    </row>
    <row r="91" spans="1:2">
      <c r="A91" s="84" t="s">
        <v>1180</v>
      </c>
      <c r="B91" s="84" t="s">
        <v>1181</v>
      </c>
    </row>
    <row r="92" spans="1:2">
      <c r="A92" s="85" t="s">
        <v>1182</v>
      </c>
      <c r="B92" s="85" t="s">
        <v>1183</v>
      </c>
    </row>
    <row r="93" spans="1:2">
      <c r="A93" s="84" t="s">
        <v>1184</v>
      </c>
      <c r="B93" s="84" t="s">
        <v>1185</v>
      </c>
    </row>
    <row r="94" spans="1:2">
      <c r="A94" s="85" t="s">
        <v>1186</v>
      </c>
      <c r="B94" s="86" t="s">
        <v>1187</v>
      </c>
    </row>
    <row r="95" spans="1:2">
      <c r="A95" s="85" t="s">
        <v>1188</v>
      </c>
      <c r="B95" s="86" t="s">
        <v>1189</v>
      </c>
    </row>
    <row r="96" spans="1:2">
      <c r="A96" s="84" t="s">
        <v>1190</v>
      </c>
      <c r="B96" s="84" t="s">
        <v>1191</v>
      </c>
    </row>
    <row r="97" spans="1:2">
      <c r="A97" s="85" t="s">
        <v>1192</v>
      </c>
      <c r="B97" s="85" t="s">
        <v>1193</v>
      </c>
    </row>
    <row r="98" spans="1:2">
      <c r="A98" s="84" t="s">
        <v>1194</v>
      </c>
      <c r="B98" s="84" t="s">
        <v>1195</v>
      </c>
    </row>
    <row r="99" spans="1:2">
      <c r="A99" s="85" t="s">
        <v>1196</v>
      </c>
      <c r="B99" s="85" t="s">
        <v>1197</v>
      </c>
    </row>
    <row r="100" spans="1:2">
      <c r="A100" s="84" t="s">
        <v>1198</v>
      </c>
      <c r="B100" s="84" t="s">
        <v>1199</v>
      </c>
    </row>
    <row r="101" spans="1:2">
      <c r="A101" s="85" t="s">
        <v>1200</v>
      </c>
      <c r="B101" s="85" t="s">
        <v>1201</v>
      </c>
    </row>
    <row r="102" spans="1:2">
      <c r="A102" s="84" t="s">
        <v>1202</v>
      </c>
      <c r="B102" s="84" t="s">
        <v>1203</v>
      </c>
    </row>
    <row r="103" spans="1:2">
      <c r="A103" s="85" t="s">
        <v>1202</v>
      </c>
      <c r="B103" s="85" t="s">
        <v>1204</v>
      </c>
    </row>
    <row r="104" spans="1:2">
      <c r="A104" s="84" t="s">
        <v>1205</v>
      </c>
      <c r="B104" s="84" t="s">
        <v>1206</v>
      </c>
    </row>
    <row r="105" spans="1:2">
      <c r="A105" s="85" t="s">
        <v>1207</v>
      </c>
      <c r="B105" s="85" t="s">
        <v>1208</v>
      </c>
    </row>
    <row r="106" spans="1:2">
      <c r="A106" s="84" t="s">
        <v>1209</v>
      </c>
      <c r="B106" s="84" t="s">
        <v>1210</v>
      </c>
    </row>
    <row r="107" spans="1:2">
      <c r="A107" s="85" t="s">
        <v>1211</v>
      </c>
      <c r="B107" s="85" t="s">
        <v>1212</v>
      </c>
    </row>
    <row r="108" spans="1:2">
      <c r="A108" s="84" t="s">
        <v>1213</v>
      </c>
      <c r="B108" s="84" t="s">
        <v>1214</v>
      </c>
    </row>
    <row r="109" spans="1:2">
      <c r="A109" s="85" t="s">
        <v>1215</v>
      </c>
      <c r="B109" s="85" t="s">
        <v>1216</v>
      </c>
    </row>
    <row r="110" spans="1:2">
      <c r="A110" s="84" t="s">
        <v>1217</v>
      </c>
      <c r="B110" s="84" t="s">
        <v>1218</v>
      </c>
    </row>
    <row r="111" spans="1:2">
      <c r="A111" s="85" t="s">
        <v>1219</v>
      </c>
      <c r="B111" s="85" t="s">
        <v>1220</v>
      </c>
    </row>
    <row r="112" spans="1:2">
      <c r="A112" s="84" t="s">
        <v>1221</v>
      </c>
      <c r="B112" s="84" t="s">
        <v>1222</v>
      </c>
    </row>
    <row r="113" spans="1:2">
      <c r="A113" s="85" t="s">
        <v>1223</v>
      </c>
      <c r="B113" s="85" t="s">
        <v>1224</v>
      </c>
    </row>
    <row r="114" spans="1:2">
      <c r="A114" s="84" t="s">
        <v>1225</v>
      </c>
      <c r="B114" s="84" t="s">
        <v>1226</v>
      </c>
    </row>
    <row r="115" spans="1:2">
      <c r="A115" s="85" t="s">
        <v>1227</v>
      </c>
      <c r="B115" s="85" t="s">
        <v>1228</v>
      </c>
    </row>
    <row r="116" spans="1:2">
      <c r="A116" s="84" t="s">
        <v>1229</v>
      </c>
      <c r="B116" s="84" t="s">
        <v>1230</v>
      </c>
    </row>
    <row r="117" spans="1:2">
      <c r="A117" s="85" t="s">
        <v>1231</v>
      </c>
      <c r="B117" s="85" t="s">
        <v>1232</v>
      </c>
    </row>
    <row r="118" spans="1:2">
      <c r="A118" s="83" t="s">
        <v>1233</v>
      </c>
      <c r="B118" s="83"/>
    </row>
    <row r="119" spans="1:2">
      <c r="A119" s="84" t="s">
        <v>1234</v>
      </c>
      <c r="B119" s="84" t="s">
        <v>1235</v>
      </c>
    </row>
    <row r="120" spans="1:2">
      <c r="A120" s="85" t="s">
        <v>1236</v>
      </c>
      <c r="B120" s="85" t="s">
        <v>1237</v>
      </c>
    </row>
    <row r="121" spans="1:2">
      <c r="A121" s="84" t="s">
        <v>1238</v>
      </c>
      <c r="B121" s="84" t="s">
        <v>1239</v>
      </c>
    </row>
    <row r="122" spans="1:2">
      <c r="A122" s="85" t="s">
        <v>1240</v>
      </c>
      <c r="B122" s="85" t="s">
        <v>1241</v>
      </c>
    </row>
    <row r="123" spans="1:2">
      <c r="A123" s="84" t="s">
        <v>1242</v>
      </c>
      <c r="B123" s="84" t="s">
        <v>1243</v>
      </c>
    </row>
    <row r="124" spans="1:2">
      <c r="A124" s="85" t="s">
        <v>1244</v>
      </c>
      <c r="B124" s="85" t="s">
        <v>1245</v>
      </c>
    </row>
    <row r="125" spans="1:2">
      <c r="A125" s="84" t="s">
        <v>1246</v>
      </c>
      <c r="B125" s="84" t="s">
        <v>1247</v>
      </c>
    </row>
    <row r="126" spans="1:2">
      <c r="A126" s="85" t="s">
        <v>1248</v>
      </c>
      <c r="B126" s="85" t="s">
        <v>1249</v>
      </c>
    </row>
    <row r="127" spans="1:2">
      <c r="A127" s="84" t="s">
        <v>1250</v>
      </c>
      <c r="B127" s="84" t="s">
        <v>1251</v>
      </c>
    </row>
    <row r="128" spans="1:2">
      <c r="A128" s="85" t="s">
        <v>1252</v>
      </c>
      <c r="B128" s="85" t="s">
        <v>1253</v>
      </c>
    </row>
    <row r="129" spans="1:2">
      <c r="A129" s="84" t="s">
        <v>1254</v>
      </c>
      <c r="B129" s="84" t="s">
        <v>1255</v>
      </c>
    </row>
    <row r="130" spans="1:2">
      <c r="A130" s="92"/>
      <c r="B130" s="93"/>
    </row>
    <row r="131" spans="1:2">
      <c r="A131" s="90" t="s">
        <v>1341</v>
      </c>
      <c r="B131" s="90"/>
    </row>
    <row r="132" spans="1:2">
      <c r="A132" s="84" t="s">
        <v>1342</v>
      </c>
      <c r="B132" s="84" t="s">
        <v>1343</v>
      </c>
    </row>
    <row r="133" spans="1:2">
      <c r="A133" s="85" t="s">
        <v>1344</v>
      </c>
      <c r="B133" s="85" t="s">
        <v>1345</v>
      </c>
    </row>
    <row r="134" spans="1:2">
      <c r="A134" s="84" t="s">
        <v>1346</v>
      </c>
      <c r="B134" s="84" t="s">
        <v>1347</v>
      </c>
    </row>
    <row r="135" spans="1:2">
      <c r="A135" s="85" t="s">
        <v>1348</v>
      </c>
      <c r="B135" s="85" t="s">
        <v>1349</v>
      </c>
    </row>
    <row r="136" spans="1:2">
      <c r="A136" s="84" t="s">
        <v>1350</v>
      </c>
      <c r="B136" s="84" t="s">
        <v>1351</v>
      </c>
    </row>
    <row r="137" spans="1:2">
      <c r="A137" s="85" t="s">
        <v>1352</v>
      </c>
      <c r="B137" s="85" t="s">
        <v>1353</v>
      </c>
    </row>
    <row r="138" spans="1:2">
      <c r="A138" s="84" t="s">
        <v>1354</v>
      </c>
      <c r="B138" s="84" t="s">
        <v>1355</v>
      </c>
    </row>
    <row r="139" spans="1:2">
      <c r="A139" s="85" t="s">
        <v>1356</v>
      </c>
      <c r="B139" s="85" t="s">
        <v>1357</v>
      </c>
    </row>
    <row r="140" spans="1:2">
      <c r="A140" s="84" t="s">
        <v>1358</v>
      </c>
      <c r="B140" s="84" t="s">
        <v>1359</v>
      </c>
    </row>
    <row r="141" spans="1:2">
      <c r="A141" s="85" t="s">
        <v>1360</v>
      </c>
      <c r="B141" s="85" t="s">
        <v>1361</v>
      </c>
    </row>
    <row r="142" spans="1:2">
      <c r="A142" s="84" t="s">
        <v>1362</v>
      </c>
      <c r="B142" s="84" t="s">
        <v>1363</v>
      </c>
    </row>
    <row r="143" spans="1:2">
      <c r="A143" s="85" t="s">
        <v>1364</v>
      </c>
      <c r="B143" s="85" t="s">
        <v>1365</v>
      </c>
    </row>
    <row r="144" spans="1:2">
      <c r="A144" s="84" t="s">
        <v>1366</v>
      </c>
      <c r="B144" s="84" t="s">
        <v>1367</v>
      </c>
    </row>
    <row r="145" spans="1:2">
      <c r="A145" s="90" t="s">
        <v>1368</v>
      </c>
      <c r="B145" s="90"/>
    </row>
    <row r="146" spans="1:2">
      <c r="A146" s="84" t="s">
        <v>1369</v>
      </c>
      <c r="B146" s="84" t="s">
        <v>1370</v>
      </c>
    </row>
    <row r="147" spans="1:2">
      <c r="A147" s="85" t="s">
        <v>1371</v>
      </c>
      <c r="B147" s="85" t="s">
        <v>1372</v>
      </c>
    </row>
    <row r="148" spans="1:2">
      <c r="A148" s="84" t="s">
        <v>1373</v>
      </c>
      <c r="B148" s="84" t="s">
        <v>1374</v>
      </c>
    </row>
    <row r="149" spans="1:2">
      <c r="A149" s="85" t="s">
        <v>1375</v>
      </c>
      <c r="B149" s="85" t="s">
        <v>1376</v>
      </c>
    </row>
    <row r="150" spans="1:2">
      <c r="A150" s="84" t="s">
        <v>1377</v>
      </c>
      <c r="B150" s="84" t="s">
        <v>1378</v>
      </c>
    </row>
    <row r="151" spans="1:2">
      <c r="A151" s="85" t="s">
        <v>1379</v>
      </c>
      <c r="B151" s="85" t="s">
        <v>1380</v>
      </c>
    </row>
    <row r="152" spans="1:2">
      <c r="A152" s="84" t="s">
        <v>1381</v>
      </c>
      <c r="B152" s="84" t="s">
        <v>1382</v>
      </c>
    </row>
    <row r="153" spans="1:2">
      <c r="A153" s="85" t="s">
        <v>1383</v>
      </c>
      <c r="B153" s="85" t="s">
        <v>1384</v>
      </c>
    </row>
    <row r="154" spans="1:2">
      <c r="A154" s="84" t="s">
        <v>1385</v>
      </c>
      <c r="B154" s="84" t="s">
        <v>1386</v>
      </c>
    </row>
    <row r="155" spans="1:2">
      <c r="A155" s="85" t="s">
        <v>1387</v>
      </c>
      <c r="B155" s="85" t="s">
        <v>1388</v>
      </c>
    </row>
    <row r="156" spans="1:2">
      <c r="A156" s="85" t="s">
        <v>1389</v>
      </c>
      <c r="B156" s="85" t="s">
        <v>1390</v>
      </c>
    </row>
    <row r="157" spans="1:2">
      <c r="A157" s="84" t="s">
        <v>1391</v>
      </c>
      <c r="B157" s="84" t="s">
        <v>1392</v>
      </c>
    </row>
    <row r="158" spans="1:2">
      <c r="A158" s="90" t="s">
        <v>1393</v>
      </c>
      <c r="B158" s="90"/>
    </row>
    <row r="159" spans="1:2">
      <c r="A159" s="85" t="s">
        <v>1394</v>
      </c>
      <c r="B159" s="85" t="s">
        <v>1395</v>
      </c>
    </row>
    <row r="160" spans="1:2">
      <c r="A160" s="84" t="s">
        <v>1396</v>
      </c>
      <c r="B160" s="84" t="s">
        <v>1397</v>
      </c>
    </row>
    <row r="161" spans="1:2">
      <c r="A161" s="85" t="s">
        <v>1398</v>
      </c>
      <c r="B161" s="85" t="s">
        <v>1399</v>
      </c>
    </row>
    <row r="162" spans="1:2">
      <c r="A162" s="84" t="s">
        <v>1400</v>
      </c>
      <c r="B162" s="84" t="s">
        <v>1401</v>
      </c>
    </row>
    <row r="163" spans="1:2">
      <c r="A163" s="85" t="s">
        <v>1402</v>
      </c>
      <c r="B163" s="85" t="s">
        <v>1403</v>
      </c>
    </row>
    <row r="164" spans="1:2">
      <c r="A164" s="84" t="s">
        <v>1404</v>
      </c>
      <c r="B164" s="84" t="s">
        <v>1405</v>
      </c>
    </row>
    <row r="165" spans="1:2">
      <c r="A165" s="85" t="s">
        <v>1406</v>
      </c>
      <c r="B165" s="85" t="s">
        <v>1407</v>
      </c>
    </row>
    <row r="166" spans="1:2">
      <c r="A166" s="84" t="s">
        <v>1408</v>
      </c>
      <c r="B166" s="84" t="s">
        <v>1409</v>
      </c>
    </row>
    <row r="167" spans="1:2">
      <c r="A167" s="85" t="s">
        <v>1410</v>
      </c>
      <c r="B167" s="85" t="s">
        <v>1411</v>
      </c>
    </row>
    <row r="168" spans="1:2">
      <c r="A168" s="84" t="s">
        <v>1412</v>
      </c>
      <c r="B168" s="84" t="s">
        <v>1413</v>
      </c>
    </row>
    <row r="169" spans="1:2">
      <c r="A169" s="85" t="s">
        <v>1414</v>
      </c>
      <c r="B169" s="85" t="s">
        <v>1415</v>
      </c>
    </row>
    <row r="170" spans="1:2">
      <c r="A170" s="84" t="s">
        <v>1416</v>
      </c>
      <c r="B170" s="84" t="s">
        <v>1417</v>
      </c>
    </row>
    <row r="171" spans="1:2">
      <c r="A171" s="85" t="s">
        <v>1418</v>
      </c>
      <c r="B171" s="85" t="s">
        <v>1419</v>
      </c>
    </row>
    <row r="172" spans="1:2">
      <c r="A172" s="84" t="s">
        <v>1420</v>
      </c>
      <c r="B172" s="84" t="s">
        <v>1421</v>
      </c>
    </row>
    <row r="173" spans="1:2">
      <c r="A173" s="85" t="s">
        <v>1416</v>
      </c>
      <c r="B173" s="85" t="s">
        <v>1422</v>
      </c>
    </row>
    <row r="174" spans="1:2">
      <c r="A174" s="84" t="s">
        <v>1423</v>
      </c>
      <c r="B174" s="84" t="s">
        <v>1424</v>
      </c>
    </row>
    <row r="175" spans="1:2">
      <c r="A175" s="85" t="s">
        <v>1416</v>
      </c>
      <c r="B175" s="85" t="s">
        <v>1425</v>
      </c>
    </row>
    <row r="176" spans="1:2">
      <c r="A176" s="84" t="s">
        <v>1426</v>
      </c>
      <c r="B176" s="84" t="s">
        <v>1427</v>
      </c>
    </row>
    <row r="177" spans="1:2">
      <c r="A177" s="85" t="s">
        <v>1428</v>
      </c>
      <c r="B177" s="85" t="s">
        <v>1429</v>
      </c>
    </row>
    <row r="178" spans="1:2">
      <c r="A178" s="84" t="s">
        <v>1430</v>
      </c>
      <c r="B178" s="84" t="s">
        <v>1431</v>
      </c>
    </row>
    <row r="179" spans="1:2">
      <c r="A179" s="85" t="s">
        <v>1432</v>
      </c>
      <c r="B179" s="85" t="s">
        <v>1433</v>
      </c>
    </row>
    <row r="180" spans="1:2">
      <c r="A180" s="84" t="s">
        <v>1434</v>
      </c>
      <c r="B180" s="84" t="s">
        <v>1435</v>
      </c>
    </row>
    <row r="181" spans="1:2">
      <c r="A181" s="85" t="s">
        <v>1436</v>
      </c>
      <c r="B181" s="85" t="s">
        <v>1437</v>
      </c>
    </row>
    <row r="182" spans="1:2">
      <c r="A182" s="84" t="s">
        <v>1438</v>
      </c>
      <c r="B182" s="84" t="s">
        <v>1439</v>
      </c>
    </row>
    <row r="183" spans="1:2">
      <c r="A183" s="85" t="s">
        <v>1440</v>
      </c>
      <c r="B183" s="85" t="s">
        <v>1441</v>
      </c>
    </row>
    <row r="184" spans="1:2">
      <c r="A184" s="84" t="s">
        <v>1442</v>
      </c>
      <c r="B184" s="84" t="s">
        <v>1443</v>
      </c>
    </row>
    <row r="185" spans="1:2">
      <c r="A185" s="85" t="s">
        <v>1444</v>
      </c>
      <c r="B185" s="85" t="s">
        <v>1445</v>
      </c>
    </row>
    <row r="186" spans="1:2">
      <c r="A186" s="84" t="s">
        <v>1446</v>
      </c>
      <c r="B186" s="84" t="s">
        <v>1447</v>
      </c>
    </row>
    <row r="187" spans="1:2">
      <c r="A187" s="85" t="s">
        <v>1448</v>
      </c>
      <c r="B187" s="85" t="s">
        <v>1449</v>
      </c>
    </row>
    <row r="188" spans="1:2">
      <c r="A188" s="84" t="s">
        <v>1450</v>
      </c>
      <c r="B188" s="84" t="s">
        <v>1451</v>
      </c>
    </row>
    <row r="189" spans="1:2">
      <c r="A189" s="85" t="s">
        <v>1452</v>
      </c>
      <c r="B189" s="85" t="s">
        <v>1453</v>
      </c>
    </row>
    <row r="190" spans="1:2">
      <c r="A190" s="84" t="s">
        <v>1454</v>
      </c>
      <c r="B190" s="84" t="s">
        <v>1455</v>
      </c>
    </row>
    <row r="191" spans="1:2">
      <c r="A191" s="85" t="s">
        <v>1456</v>
      </c>
      <c r="B191" s="85" t="s">
        <v>1457</v>
      </c>
    </row>
    <row r="192" spans="1:2">
      <c r="A192" s="84" t="s">
        <v>1458</v>
      </c>
      <c r="B192" s="84" t="s">
        <v>1459</v>
      </c>
    </row>
    <row r="193" spans="1:2">
      <c r="A193" s="85" t="s">
        <v>1460</v>
      </c>
      <c r="B193" s="85" t="s">
        <v>1461</v>
      </c>
    </row>
    <row r="194" spans="1:2">
      <c r="A194" s="84" t="s">
        <v>1462</v>
      </c>
      <c r="B194" s="84" t="s">
        <v>1463</v>
      </c>
    </row>
    <row r="195" spans="1:2">
      <c r="A195" s="85" t="s">
        <v>1464</v>
      </c>
      <c r="B195" s="85" t="s">
        <v>1465</v>
      </c>
    </row>
    <row r="196" spans="1:2">
      <c r="A196" s="84" t="s">
        <v>1466</v>
      </c>
      <c r="B196" s="84" t="s">
        <v>1467</v>
      </c>
    </row>
    <row r="197" spans="1:2">
      <c r="A197" s="85" t="s">
        <v>1468</v>
      </c>
      <c r="B197" s="85" t="s">
        <v>1469</v>
      </c>
    </row>
    <row r="198" spans="1:2">
      <c r="A198" s="84" t="s">
        <v>1470</v>
      </c>
      <c r="B198" s="84" t="s">
        <v>1471</v>
      </c>
    </row>
    <row r="199" spans="1:2">
      <c r="A199" s="85" t="s">
        <v>1472</v>
      </c>
      <c r="B199" s="85" t="s">
        <v>1473</v>
      </c>
    </row>
    <row r="200" spans="1:2">
      <c r="A200" s="84" t="s">
        <v>1474</v>
      </c>
      <c r="B200" s="84" t="s">
        <v>1475</v>
      </c>
    </row>
    <row r="201" spans="1:2">
      <c r="A201" s="85" t="s">
        <v>1476</v>
      </c>
      <c r="B201" s="85" t="s">
        <v>1477</v>
      </c>
    </row>
    <row r="202" spans="1:2">
      <c r="A202" s="84" t="s">
        <v>1478</v>
      </c>
      <c r="B202" s="84" t="s">
        <v>1479</v>
      </c>
    </row>
    <row r="203" spans="1:2">
      <c r="A203" s="85" t="s">
        <v>1480</v>
      </c>
      <c r="B203" s="85" t="s">
        <v>1481</v>
      </c>
    </row>
    <row r="204" spans="1:2">
      <c r="A204" s="84" t="s">
        <v>1482</v>
      </c>
      <c r="B204" s="84" t="s">
        <v>1483</v>
      </c>
    </row>
    <row r="205" spans="1:2">
      <c r="A205" s="85" t="s">
        <v>1484</v>
      </c>
      <c r="B205" s="85" t="s">
        <v>1485</v>
      </c>
    </row>
    <row r="206" spans="1:2">
      <c r="A206" s="84" t="s">
        <v>1486</v>
      </c>
      <c r="B206" s="84" t="s">
        <v>1487</v>
      </c>
    </row>
    <row r="207" spans="1:2">
      <c r="A207" s="85" t="s">
        <v>1488</v>
      </c>
      <c r="B207" s="85" t="s">
        <v>1489</v>
      </c>
    </row>
    <row r="208" spans="1:2">
      <c r="A208" s="84" t="s">
        <v>1490</v>
      </c>
      <c r="B208" s="84" t="s">
        <v>1491</v>
      </c>
    </row>
    <row r="209" spans="1:2">
      <c r="A209" s="85" t="s">
        <v>1492</v>
      </c>
      <c r="B209" s="85" t="s">
        <v>1493</v>
      </c>
    </row>
    <row r="210" spans="1:2">
      <c r="A210" s="84" t="s">
        <v>1494</v>
      </c>
      <c r="B210" s="84" t="s">
        <v>1495</v>
      </c>
    </row>
    <row r="211" spans="1:2">
      <c r="A211" s="84" t="s">
        <v>1496</v>
      </c>
      <c r="B211" s="84" t="s">
        <v>1497</v>
      </c>
    </row>
    <row r="212" spans="1:2">
      <c r="A212" s="85" t="s">
        <v>1498</v>
      </c>
      <c r="B212" s="85" t="s">
        <v>1499</v>
      </c>
    </row>
    <row r="213" spans="1:2">
      <c r="A213" s="84" t="s">
        <v>1500</v>
      </c>
      <c r="B213" s="84" t="s">
        <v>1501</v>
      </c>
    </row>
    <row r="214" spans="1:2">
      <c r="A214" s="85" t="s">
        <v>1500</v>
      </c>
      <c r="B214" s="85" t="s">
        <v>1502</v>
      </c>
    </row>
    <row r="215" spans="1:2">
      <c r="A215" s="84" t="s">
        <v>1503</v>
      </c>
      <c r="B215" s="84" t="s">
        <v>1504</v>
      </c>
    </row>
    <row r="216" spans="1:2">
      <c r="A216" s="85" t="s">
        <v>1505</v>
      </c>
      <c r="B216" s="85" t="s">
        <v>1506</v>
      </c>
    </row>
    <row r="217" spans="1:2">
      <c r="A217" s="91" t="s">
        <v>1507</v>
      </c>
      <c r="B217" s="91"/>
    </row>
    <row r="218" spans="1:2">
      <c r="A218" s="84" t="s">
        <v>1508</v>
      </c>
      <c r="B218" s="84" t="s">
        <v>1509</v>
      </c>
    </row>
    <row r="219" spans="1:2">
      <c r="A219" s="85" t="s">
        <v>1510</v>
      </c>
      <c r="B219" s="85" t="s">
        <v>1511</v>
      </c>
    </row>
    <row r="220" spans="1:2">
      <c r="A220" s="84" t="s">
        <v>1512</v>
      </c>
      <c r="B220" s="84" t="s">
        <v>1513</v>
      </c>
    </row>
    <row r="221" spans="1:2">
      <c r="A221" s="85" t="s">
        <v>1514</v>
      </c>
      <c r="B221" s="85" t="s">
        <v>1515</v>
      </c>
    </row>
    <row r="222" spans="1:2">
      <c r="A222" s="84" t="s">
        <v>1516</v>
      </c>
      <c r="B222" s="84" t="s">
        <v>1517</v>
      </c>
    </row>
    <row r="223" spans="1:2">
      <c r="A223" s="84" t="s">
        <v>1518</v>
      </c>
      <c r="B223" s="84" t="s">
        <v>1519</v>
      </c>
    </row>
    <row r="224" spans="1:2">
      <c r="A224" s="84" t="s">
        <v>1520</v>
      </c>
      <c r="B224" s="84" t="s">
        <v>1521</v>
      </c>
    </row>
    <row r="225" spans="1:2">
      <c r="A225" s="84" t="s">
        <v>1522</v>
      </c>
      <c r="B225" s="84" t="s">
        <v>1523</v>
      </c>
    </row>
    <row r="226" spans="1:2">
      <c r="A226" s="84" t="s">
        <v>1524</v>
      </c>
      <c r="B226" s="84" t="s">
        <v>1525</v>
      </c>
    </row>
    <row r="227" spans="1:2">
      <c r="A227" s="84" t="s">
        <v>1524</v>
      </c>
      <c r="B227" s="84" t="s">
        <v>1526</v>
      </c>
    </row>
    <row r="228" spans="1:2">
      <c r="A228" s="84" t="s">
        <v>1527</v>
      </c>
      <c r="B228" s="84" t="s">
        <v>1528</v>
      </c>
    </row>
    <row r="229" spans="1:2">
      <c r="A229" s="92"/>
      <c r="B229" s="93"/>
    </row>
    <row r="230" spans="1:2">
      <c r="A230" s="83" t="s">
        <v>1529</v>
      </c>
      <c r="B230" s="83"/>
    </row>
    <row r="231" spans="1:2">
      <c r="A231" s="94" t="s">
        <v>1530</v>
      </c>
      <c r="B231" s="94" t="s">
        <v>1531</v>
      </c>
    </row>
    <row r="232" spans="1:2">
      <c r="A232" s="94" t="s">
        <v>1532</v>
      </c>
      <c r="B232" s="94" t="s">
        <v>1533</v>
      </c>
    </row>
    <row r="233" spans="1:2">
      <c r="A233" s="95"/>
      <c r="B233" s="95"/>
    </row>
    <row r="234" spans="1:2">
      <c r="A234" s="84" t="s">
        <v>1534</v>
      </c>
      <c r="B234" s="84" t="s">
        <v>1535</v>
      </c>
    </row>
    <row r="235" spans="1:2">
      <c r="A235" s="85" t="s">
        <v>1536</v>
      </c>
      <c r="B235" s="85" t="s">
        <v>1537</v>
      </c>
    </row>
    <row r="236" spans="1:2">
      <c r="A236" s="84" t="s">
        <v>1538</v>
      </c>
      <c r="B236" s="84" t="s">
        <v>1539</v>
      </c>
    </row>
    <row r="237" spans="1:2">
      <c r="A237" s="85" t="s">
        <v>1540</v>
      </c>
      <c r="B237" s="85" t="s">
        <v>1541</v>
      </c>
    </row>
    <row r="238" spans="1:2">
      <c r="A238" s="84" t="s">
        <v>1542</v>
      </c>
      <c r="B238" s="84" t="s">
        <v>1543</v>
      </c>
    </row>
    <row r="239" spans="1:2">
      <c r="A239" s="85" t="s">
        <v>1544</v>
      </c>
      <c r="B239" s="85" t="s">
        <v>1545</v>
      </c>
    </row>
    <row r="240" spans="1:2">
      <c r="A240" s="84" t="s">
        <v>1546</v>
      </c>
      <c r="B240" s="84" t="s">
        <v>1547</v>
      </c>
    </row>
    <row r="241" spans="1:2">
      <c r="A241" s="85" t="s">
        <v>1548</v>
      </c>
      <c r="B241" s="85" t="s">
        <v>1549</v>
      </c>
    </row>
    <row r="242" spans="1:2">
      <c r="A242" s="84" t="s">
        <v>1550</v>
      </c>
      <c r="B242" s="84" t="s">
        <v>1551</v>
      </c>
    </row>
    <row r="243" spans="1:2">
      <c r="A243" s="85" t="s">
        <v>1552</v>
      </c>
      <c r="B243" s="85" t="s">
        <v>1553</v>
      </c>
    </row>
    <row r="244" spans="1:2">
      <c r="A244" s="84" t="s">
        <v>1554</v>
      </c>
      <c r="B244" s="84" t="s">
        <v>1555</v>
      </c>
    </row>
    <row r="245" spans="1:2">
      <c r="A245" s="94" t="s">
        <v>1556</v>
      </c>
      <c r="B245" s="94" t="s">
        <v>1557</v>
      </c>
    </row>
    <row r="246" spans="1:2">
      <c r="A246" s="94" t="s">
        <v>1558</v>
      </c>
      <c r="B246" s="94" t="s">
        <v>1559</v>
      </c>
    </row>
    <row r="247" spans="1:2">
      <c r="A247" s="85" t="s">
        <v>1560</v>
      </c>
      <c r="B247" s="85" t="s">
        <v>1561</v>
      </c>
    </row>
    <row r="248" spans="1:2">
      <c r="A248" s="84" t="s">
        <v>1562</v>
      </c>
      <c r="B248" s="84" t="s">
        <v>1563</v>
      </c>
    </row>
    <row r="249" spans="1:2">
      <c r="A249" s="85" t="s">
        <v>1564</v>
      </c>
      <c r="B249" s="85" t="s">
        <v>1565</v>
      </c>
    </row>
    <row r="250" spans="1:2">
      <c r="A250" s="84" t="s">
        <v>1566</v>
      </c>
      <c r="B250" s="84" t="s">
        <v>1567</v>
      </c>
    </row>
    <row r="251" spans="1:2">
      <c r="A251" s="85" t="s">
        <v>1568</v>
      </c>
      <c r="B251" s="85" t="s">
        <v>1569</v>
      </c>
    </row>
    <row r="252" spans="1:2">
      <c r="A252" s="84" t="s">
        <v>1570</v>
      </c>
      <c r="B252" s="84" t="s">
        <v>1571</v>
      </c>
    </row>
    <row r="253" spans="1:2">
      <c r="A253" s="85" t="s">
        <v>1572</v>
      </c>
      <c r="B253" s="85" t="s">
        <v>1573</v>
      </c>
    </row>
    <row r="254" spans="1:2">
      <c r="A254" s="85" t="s">
        <v>1574</v>
      </c>
      <c r="B254" s="85" t="s">
        <v>1575</v>
      </c>
    </row>
    <row r="255" spans="1:2">
      <c r="A255" s="84" t="s">
        <v>1574</v>
      </c>
      <c r="B255" s="84" t="s">
        <v>1576</v>
      </c>
    </row>
    <row r="256" spans="1:2">
      <c r="A256" s="85" t="s">
        <v>1577</v>
      </c>
      <c r="B256" s="85" t="s">
        <v>1578</v>
      </c>
    </row>
    <row r="257" spans="1:2">
      <c r="A257" s="95"/>
      <c r="B257" s="95"/>
    </row>
    <row r="258" spans="1:2">
      <c r="A258" s="84" t="s">
        <v>1579</v>
      </c>
      <c r="B258" s="84" t="s">
        <v>1580</v>
      </c>
    </row>
    <row r="259" spans="1:2">
      <c r="A259" s="85" t="s">
        <v>1581</v>
      </c>
      <c r="B259" s="85" t="s">
        <v>1582</v>
      </c>
    </row>
    <row r="260" spans="1:2">
      <c r="A260" s="84" t="s">
        <v>1583</v>
      </c>
      <c r="B260" s="84" t="s">
        <v>1584</v>
      </c>
    </row>
    <row r="261" spans="1:2">
      <c r="A261" s="85" t="s">
        <v>1585</v>
      </c>
      <c r="B261" s="85" t="s">
        <v>1586</v>
      </c>
    </row>
    <row r="262" spans="1:2">
      <c r="A262" s="84" t="s">
        <v>1587</v>
      </c>
      <c r="B262" s="84" t="s">
        <v>1588</v>
      </c>
    </row>
    <row r="263" spans="1:2">
      <c r="A263" s="85" t="s">
        <v>1589</v>
      </c>
      <c r="B263" s="85" t="s">
        <v>1590</v>
      </c>
    </row>
    <row r="264" spans="1:2">
      <c r="A264" s="84" t="s">
        <v>1591</v>
      </c>
      <c r="B264" s="84" t="s">
        <v>1592</v>
      </c>
    </row>
    <row r="265" spans="1:2">
      <c r="A265" s="85" t="s">
        <v>1593</v>
      </c>
      <c r="B265" s="85" t="s">
        <v>1594</v>
      </c>
    </row>
    <row r="266" spans="1:2">
      <c r="A266" s="84" t="s">
        <v>1595</v>
      </c>
      <c r="B266" s="84" t="s">
        <v>1596</v>
      </c>
    </row>
    <row r="267" spans="1:2">
      <c r="A267" s="95"/>
      <c r="B267" s="95"/>
    </row>
    <row r="268" spans="1:2">
      <c r="A268" s="84" t="s">
        <v>1597</v>
      </c>
      <c r="B268" s="84" t="s">
        <v>1598</v>
      </c>
    </row>
    <row r="269" spans="1:2">
      <c r="A269" s="85" t="s">
        <v>1599</v>
      </c>
      <c r="B269" s="85" t="s">
        <v>1600</v>
      </c>
    </row>
    <row r="270" spans="1:2">
      <c r="A270" s="94" t="s">
        <v>1601</v>
      </c>
      <c r="B270" s="94" t="s">
        <v>1602</v>
      </c>
    </row>
    <row r="271" spans="1:2">
      <c r="A271" s="94" t="s">
        <v>1603</v>
      </c>
      <c r="B271" s="94" t="s">
        <v>1604</v>
      </c>
    </row>
    <row r="272" spans="1:2">
      <c r="A272" s="94" t="s">
        <v>1605</v>
      </c>
      <c r="B272" s="94" t="s">
        <v>1606</v>
      </c>
    </row>
    <row r="273" spans="1:2">
      <c r="A273" s="94" t="s">
        <v>1607</v>
      </c>
      <c r="B273" s="94" t="s">
        <v>1608</v>
      </c>
    </row>
    <row r="274" spans="1:2">
      <c r="A274" s="94" t="s">
        <v>1609</v>
      </c>
      <c r="B274" s="94" t="s">
        <v>1610</v>
      </c>
    </row>
    <row r="275" spans="1:2">
      <c r="A275" s="94" t="s">
        <v>1611</v>
      </c>
      <c r="B275" s="94" t="s">
        <v>1612</v>
      </c>
    </row>
    <row r="276" spans="1:2">
      <c r="A276" s="94" t="s">
        <v>1613</v>
      </c>
      <c r="B276" s="94" t="s">
        <v>1614</v>
      </c>
    </row>
    <row r="277" spans="1:2">
      <c r="A277" s="94" t="s">
        <v>1615</v>
      </c>
      <c r="B277" s="94" t="s">
        <v>1616</v>
      </c>
    </row>
    <row r="278" spans="1:2">
      <c r="A278" s="94" t="s">
        <v>1617</v>
      </c>
      <c r="B278" s="94" t="s">
        <v>1618</v>
      </c>
    </row>
    <row r="279" spans="1:2">
      <c r="A279" s="94" t="s">
        <v>1619</v>
      </c>
      <c r="B279" s="94" t="s">
        <v>1620</v>
      </c>
    </row>
    <row r="280" spans="1:2">
      <c r="A280" s="94" t="s">
        <v>1617</v>
      </c>
      <c r="B280" s="94" t="s">
        <v>1621</v>
      </c>
    </row>
    <row r="281" spans="1:2">
      <c r="A281" s="94" t="s">
        <v>1622</v>
      </c>
      <c r="B281" s="94" t="s">
        <v>1623</v>
      </c>
    </row>
    <row r="282" spans="1:2">
      <c r="A282" s="94" t="s">
        <v>1624</v>
      </c>
      <c r="B282" s="94" t="s">
        <v>1625</v>
      </c>
    </row>
    <row r="283" spans="1:2">
      <c r="A283" s="94" t="s">
        <v>1626</v>
      </c>
      <c r="B283" s="94" t="s">
        <v>1627</v>
      </c>
    </row>
    <row r="284" spans="1:2">
      <c r="A284" s="94" t="s">
        <v>1628</v>
      </c>
      <c r="B284" s="94" t="s">
        <v>1629</v>
      </c>
    </row>
    <row r="285" spans="1:2">
      <c r="A285" s="94" t="s">
        <v>1630</v>
      </c>
      <c r="B285" s="94" t="s">
        <v>1631</v>
      </c>
    </row>
    <row r="286" spans="1:2">
      <c r="A286" s="94" t="s">
        <v>1632</v>
      </c>
      <c r="B286" s="94" t="s">
        <v>1633</v>
      </c>
    </row>
    <row r="287" spans="1:2">
      <c r="A287" s="94" t="s">
        <v>1615</v>
      </c>
      <c r="B287" s="94" t="s">
        <v>1634</v>
      </c>
    </row>
    <row r="288" spans="1:2">
      <c r="A288" s="94" t="s">
        <v>1635</v>
      </c>
      <c r="B288" s="94" t="s">
        <v>1636</v>
      </c>
    </row>
    <row r="289" spans="1:2">
      <c r="A289" s="94" t="s">
        <v>1637</v>
      </c>
      <c r="B289" s="94" t="s">
        <v>1638</v>
      </c>
    </row>
    <row r="290" spans="1:2">
      <c r="A290" s="94" t="s">
        <v>1624</v>
      </c>
      <c r="B290" s="94" t="s">
        <v>1639</v>
      </c>
    </row>
    <row r="291" spans="1:2">
      <c r="A291" s="84" t="s">
        <v>1626</v>
      </c>
      <c r="B291" s="84" t="s">
        <v>1627</v>
      </c>
    </row>
    <row r="292" spans="1:2">
      <c r="A292" s="85" t="s">
        <v>1640</v>
      </c>
      <c r="B292" s="85" t="s">
        <v>1641</v>
      </c>
    </row>
    <row r="293" spans="1:2">
      <c r="A293" s="84" t="s">
        <v>1642</v>
      </c>
      <c r="B293" s="84" t="s">
        <v>1643</v>
      </c>
    </row>
    <row r="294" spans="1:2">
      <c r="A294" s="85" t="s">
        <v>1644</v>
      </c>
      <c r="B294" s="85" t="s">
        <v>1645</v>
      </c>
    </row>
    <row r="295" spans="1:2">
      <c r="A295" s="84" t="s">
        <v>1646</v>
      </c>
      <c r="B295" s="84" t="s">
        <v>1647</v>
      </c>
    </row>
    <row r="296" spans="1:2">
      <c r="A296" s="84" t="s">
        <v>1648</v>
      </c>
      <c r="B296" s="84" t="s">
        <v>1649</v>
      </c>
    </row>
    <row r="297" spans="1:2">
      <c r="A297" s="85" t="s">
        <v>1650</v>
      </c>
      <c r="B297" s="85" t="s">
        <v>1651</v>
      </c>
    </row>
    <row r="298" spans="1:2">
      <c r="A298" s="84" t="s">
        <v>1652</v>
      </c>
      <c r="B298" s="84" t="s">
        <v>1653</v>
      </c>
    </row>
    <row r="299" spans="1:2">
      <c r="A299" s="85" t="s">
        <v>1654</v>
      </c>
      <c r="B299" s="85" t="s">
        <v>1655</v>
      </c>
    </row>
    <row r="300" spans="1:2">
      <c r="A300" s="95"/>
      <c r="B300" s="95"/>
    </row>
    <row r="301" spans="1:2">
      <c r="A301" s="84" t="s">
        <v>1656</v>
      </c>
      <c r="B301" s="84" t="s">
        <v>1657</v>
      </c>
    </row>
    <row r="302" spans="1:2">
      <c r="A302" s="84" t="s">
        <v>1656</v>
      </c>
      <c r="B302" s="84" t="s">
        <v>1658</v>
      </c>
    </row>
    <row r="303" spans="1:2">
      <c r="A303" s="85" t="s">
        <v>1659</v>
      </c>
      <c r="B303" s="85" t="s">
        <v>1660</v>
      </c>
    </row>
    <row r="304" spans="1:2">
      <c r="A304" s="84" t="s">
        <v>1661</v>
      </c>
      <c r="B304" s="84" t="s">
        <v>1662</v>
      </c>
    </row>
    <row r="305" spans="1:2">
      <c r="A305" s="85" t="s">
        <v>1663</v>
      </c>
      <c r="B305" s="85" t="s">
        <v>1664</v>
      </c>
    </row>
    <row r="306" spans="1:2">
      <c r="A306" s="85" t="s">
        <v>1665</v>
      </c>
      <c r="B306" s="85" t="s">
        <v>1666</v>
      </c>
    </row>
    <row r="307" spans="1:2">
      <c r="A307" s="85" t="s">
        <v>1667</v>
      </c>
      <c r="B307" s="85" t="s">
        <v>1668</v>
      </c>
    </row>
    <row r="308" spans="1:2">
      <c r="A308" s="84" t="s">
        <v>1669</v>
      </c>
      <c r="B308" s="84" t="s">
        <v>1670</v>
      </c>
    </row>
    <row r="309" spans="1:2">
      <c r="A309" s="85" t="s">
        <v>1671</v>
      </c>
      <c r="B309" s="85" t="s">
        <v>1672</v>
      </c>
    </row>
    <row r="310" spans="1:2">
      <c r="A310" s="84" t="s">
        <v>1673</v>
      </c>
      <c r="B310" s="84" t="s">
        <v>1674</v>
      </c>
    </row>
    <row r="311" spans="1:2">
      <c r="A311" s="85" t="s">
        <v>1675</v>
      </c>
      <c r="B311" s="85" t="s">
        <v>1676</v>
      </c>
    </row>
    <row r="312" spans="1:2">
      <c r="A312" s="84" t="s">
        <v>1677</v>
      </c>
      <c r="B312" s="84" t="s">
        <v>1678</v>
      </c>
    </row>
    <row r="313" spans="1:2">
      <c r="A313" s="84" t="s">
        <v>1679</v>
      </c>
      <c r="B313" s="84" t="s">
        <v>1680</v>
      </c>
    </row>
    <row r="314" spans="1:2">
      <c r="A314" s="85" t="s">
        <v>1681</v>
      </c>
      <c r="B314" s="85" t="s">
        <v>1682</v>
      </c>
    </row>
    <row r="315" spans="1:2">
      <c r="A315" s="84" t="s">
        <v>1683</v>
      </c>
      <c r="B315" s="84" t="s">
        <v>1684</v>
      </c>
    </row>
    <row r="316" spans="1:2">
      <c r="A316" s="85" t="s">
        <v>1685</v>
      </c>
      <c r="B316" s="85" t="s">
        <v>1686</v>
      </c>
    </row>
    <row r="317" spans="1:2">
      <c r="A317" s="84" t="s">
        <v>1687</v>
      </c>
      <c r="B317" s="84" t="s">
        <v>1688</v>
      </c>
    </row>
    <row r="318" spans="1:2">
      <c r="A318" s="85" t="s">
        <v>1689</v>
      </c>
      <c r="B318" s="85" t="s">
        <v>1690</v>
      </c>
    </row>
    <row r="319" spans="1:2">
      <c r="A319" s="84" t="s">
        <v>1691</v>
      </c>
      <c r="B319" s="84" t="s">
        <v>1692</v>
      </c>
    </row>
    <row r="320" spans="1:2">
      <c r="A320" s="84" t="s">
        <v>1693</v>
      </c>
      <c r="B320" s="84" t="s">
        <v>1694</v>
      </c>
    </row>
    <row r="321" spans="1:2">
      <c r="A321" s="85" t="s">
        <v>1695</v>
      </c>
      <c r="B321" s="85" t="s">
        <v>1696</v>
      </c>
    </row>
    <row r="322" spans="1:2">
      <c r="A322" s="85" t="s">
        <v>1697</v>
      </c>
      <c r="B322" s="85" t="s">
        <v>1698</v>
      </c>
    </row>
    <row r="323" spans="1:2">
      <c r="A323" s="95"/>
      <c r="B323" s="95"/>
    </row>
    <row r="324" spans="1:2">
      <c r="A324" s="84" t="s">
        <v>1699</v>
      </c>
      <c r="B324" s="84" t="s">
        <v>1700</v>
      </c>
    </row>
    <row r="325" spans="1:2">
      <c r="A325" s="85" t="s">
        <v>1701</v>
      </c>
      <c r="B325" s="85" t="s">
        <v>1702</v>
      </c>
    </row>
    <row r="326" spans="1:2">
      <c r="A326" s="84" t="s">
        <v>1703</v>
      </c>
      <c r="B326" s="84" t="s">
        <v>1704</v>
      </c>
    </row>
    <row r="327" spans="1:2">
      <c r="A327" s="85" t="s">
        <v>1705</v>
      </c>
      <c r="B327" s="85" t="s">
        <v>1706</v>
      </c>
    </row>
    <row r="328" spans="1:2">
      <c r="A328" s="84" t="s">
        <v>1707</v>
      </c>
      <c r="B328" s="84" t="s">
        <v>1708</v>
      </c>
    </row>
    <row r="329" spans="1:2">
      <c r="A329" s="85" t="s">
        <v>1709</v>
      </c>
      <c r="B329" s="85" t="s">
        <v>1710</v>
      </c>
    </row>
    <row r="330" spans="1:2">
      <c r="A330" s="84" t="s">
        <v>1711</v>
      </c>
      <c r="B330" s="84" t="s">
        <v>1712</v>
      </c>
    </row>
    <row r="331" spans="1:2">
      <c r="A331" s="85" t="s">
        <v>1713</v>
      </c>
      <c r="B331" s="85" t="s">
        <v>1714</v>
      </c>
    </row>
    <row r="332" spans="1:2">
      <c r="A332" s="84" t="s">
        <v>1715</v>
      </c>
      <c r="B332" s="84" t="s">
        <v>1716</v>
      </c>
    </row>
    <row r="333" spans="1:2">
      <c r="A333" s="85" t="s">
        <v>1717</v>
      </c>
      <c r="B333" s="85" t="s">
        <v>1718</v>
      </c>
    </row>
    <row r="334" spans="1:2">
      <c r="A334" s="84" t="s">
        <v>1719</v>
      </c>
      <c r="B334" s="84" t="s">
        <v>1720</v>
      </c>
    </row>
    <row r="335" spans="1:2">
      <c r="A335" s="85" t="s">
        <v>1721</v>
      </c>
      <c r="B335" s="85" t="s">
        <v>1722</v>
      </c>
    </row>
    <row r="336" spans="1:2">
      <c r="A336" s="85" t="s">
        <v>1723</v>
      </c>
      <c r="B336" s="85" t="s">
        <v>1724</v>
      </c>
    </row>
    <row r="337" spans="1:2">
      <c r="A337" s="94" t="s">
        <v>1725</v>
      </c>
      <c r="B337" s="94" t="s">
        <v>1726</v>
      </c>
    </row>
    <row r="338" spans="1:2">
      <c r="A338" s="94" t="s">
        <v>1727</v>
      </c>
      <c r="B338" s="94" t="s">
        <v>1728</v>
      </c>
    </row>
    <row r="339" spans="1:2">
      <c r="A339" s="94" t="s">
        <v>1729</v>
      </c>
      <c r="B339" s="94" t="s">
        <v>1730</v>
      </c>
    </row>
    <row r="340" spans="1:2">
      <c r="A340" s="84" t="s">
        <v>1731</v>
      </c>
      <c r="B340" s="84" t="s">
        <v>1732</v>
      </c>
    </row>
    <row r="341" spans="1:2">
      <c r="A341" s="85" t="s">
        <v>1733</v>
      </c>
      <c r="B341" s="85" t="s">
        <v>1734</v>
      </c>
    </row>
    <row r="342" spans="1:2">
      <c r="A342" s="85" t="s">
        <v>1735</v>
      </c>
      <c r="B342" s="85" t="s">
        <v>1736</v>
      </c>
    </row>
    <row r="343" spans="1:2">
      <c r="A343" s="84" t="s">
        <v>1737</v>
      </c>
      <c r="B343" s="84" t="s">
        <v>1738</v>
      </c>
    </row>
    <row r="344" spans="1:2">
      <c r="A344" s="84" t="s">
        <v>1739</v>
      </c>
      <c r="B344" s="84" t="s">
        <v>1740</v>
      </c>
    </row>
    <row r="345" spans="1:2">
      <c r="A345" s="85" t="s">
        <v>1741</v>
      </c>
      <c r="B345" s="85" t="s">
        <v>1742</v>
      </c>
    </row>
    <row r="346" spans="1:2">
      <c r="A346" s="84" t="s">
        <v>1743</v>
      </c>
      <c r="B346" s="84" t="s">
        <v>1744</v>
      </c>
    </row>
    <row r="347" spans="1:2">
      <c r="A347" s="85" t="s">
        <v>1745</v>
      </c>
      <c r="B347" s="85" t="s">
        <v>1746</v>
      </c>
    </row>
    <row r="348" spans="1:2">
      <c r="A348" s="84" t="s">
        <v>1747</v>
      </c>
      <c r="B348" s="84" t="s">
        <v>1748</v>
      </c>
    </row>
    <row r="349" spans="1:2">
      <c r="A349" s="85" t="s">
        <v>1749</v>
      </c>
      <c r="B349" s="85" t="s">
        <v>1750</v>
      </c>
    </row>
    <row r="350" spans="1:2">
      <c r="A350" s="85" t="s">
        <v>1751</v>
      </c>
      <c r="B350" s="85" t="s">
        <v>1751</v>
      </c>
    </row>
    <row r="351" spans="1:2">
      <c r="A351" s="85" t="s">
        <v>1752</v>
      </c>
      <c r="B351" s="85" t="s">
        <v>1752</v>
      </c>
    </row>
    <row r="352" spans="1:2">
      <c r="A352" s="85" t="s">
        <v>1753</v>
      </c>
      <c r="B352" s="85" t="s">
        <v>1754</v>
      </c>
    </row>
    <row r="353" spans="1:2">
      <c r="A353" s="94" t="s">
        <v>1755</v>
      </c>
      <c r="B353" s="94" t="s">
        <v>1756</v>
      </c>
    </row>
    <row r="354" spans="1:2">
      <c r="A354" s="94" t="s">
        <v>1757</v>
      </c>
      <c r="B354" s="94" t="s">
        <v>1758</v>
      </c>
    </row>
    <row r="355" spans="1:2">
      <c r="A355" s="94" t="s">
        <v>1759</v>
      </c>
      <c r="B355" s="94" t="s">
        <v>1760</v>
      </c>
    </row>
    <row r="356" spans="1:2">
      <c r="A356" s="85" t="s">
        <v>1761</v>
      </c>
      <c r="B356" s="85" t="s">
        <v>1762</v>
      </c>
    </row>
    <row r="357" spans="1:2">
      <c r="A357" s="84" t="s">
        <v>1763</v>
      </c>
      <c r="B357" s="84" t="s">
        <v>1764</v>
      </c>
    </row>
    <row r="358" spans="1:2">
      <c r="A358" s="84" t="s">
        <v>1765</v>
      </c>
      <c r="B358" s="84" t="s">
        <v>1766</v>
      </c>
    </row>
    <row r="359" spans="1:2">
      <c r="A359" s="85" t="s">
        <v>1767</v>
      </c>
      <c r="B359" s="85" t="s">
        <v>1768</v>
      </c>
    </row>
    <row r="360" spans="1:2">
      <c r="A360" s="85" t="s">
        <v>1769</v>
      </c>
      <c r="B360" s="85" t="s">
        <v>1770</v>
      </c>
    </row>
    <row r="361" spans="1:2">
      <c r="A361" s="84" t="s">
        <v>1771</v>
      </c>
      <c r="B361" s="84" t="s">
        <v>1772</v>
      </c>
    </row>
    <row r="362" spans="1:2">
      <c r="A362" s="85" t="s">
        <v>1773</v>
      </c>
      <c r="B362" s="85" t="s">
        <v>1774</v>
      </c>
    </row>
    <row r="363" spans="1:2">
      <c r="A363" s="84" t="s">
        <v>1775</v>
      </c>
      <c r="B363" s="84" t="s">
        <v>1776</v>
      </c>
    </row>
    <row r="364" spans="1:2">
      <c r="A364" s="85" t="s">
        <v>1777</v>
      </c>
      <c r="B364" s="85" t="s">
        <v>1778</v>
      </c>
    </row>
    <row r="365" spans="1:2">
      <c r="A365" s="84" t="s">
        <v>1779</v>
      </c>
      <c r="B365" s="84" t="s">
        <v>1780</v>
      </c>
    </row>
    <row r="366" spans="1:2">
      <c r="A366" s="85" t="s">
        <v>1781</v>
      </c>
      <c r="B366" s="85" t="s">
        <v>1782</v>
      </c>
    </row>
    <row r="367" spans="1:2">
      <c r="A367" s="84" t="s">
        <v>1783</v>
      </c>
      <c r="B367" s="84" t="s">
        <v>1784</v>
      </c>
    </row>
    <row r="368" spans="1:2">
      <c r="A368" s="85" t="s">
        <v>1785</v>
      </c>
      <c r="B368" s="85" t="s">
        <v>1786</v>
      </c>
    </row>
    <row r="369" spans="1:2">
      <c r="A369" s="85" t="s">
        <v>1787</v>
      </c>
      <c r="B369" s="85" t="s">
        <v>1788</v>
      </c>
    </row>
    <row r="370" spans="1:2">
      <c r="A370" s="84" t="s">
        <v>1789</v>
      </c>
      <c r="B370" s="84" t="s">
        <v>1790</v>
      </c>
    </row>
    <row r="371" spans="1:2">
      <c r="A371" s="85" t="s">
        <v>1791</v>
      </c>
      <c r="B371" s="85" t="s">
        <v>1792</v>
      </c>
    </row>
    <row r="372" spans="1:2">
      <c r="A372" s="84" t="s">
        <v>1793</v>
      </c>
      <c r="B372" s="84" t="s">
        <v>1794</v>
      </c>
    </row>
    <row r="373" spans="1:2">
      <c r="A373" s="85" t="s">
        <v>1795</v>
      </c>
      <c r="B373" s="85" t="s">
        <v>1796</v>
      </c>
    </row>
    <row r="374" spans="1:2">
      <c r="A374" s="84" t="s">
        <v>1797</v>
      </c>
      <c r="B374" s="84" t="s">
        <v>1798</v>
      </c>
    </row>
    <row r="375" spans="1:2">
      <c r="A375" s="85" t="s">
        <v>1799</v>
      </c>
      <c r="B375" s="85" t="s">
        <v>1800</v>
      </c>
    </row>
    <row r="376" spans="1:2">
      <c r="A376" s="84" t="s">
        <v>1801</v>
      </c>
      <c r="B376" s="84" t="s">
        <v>1796</v>
      </c>
    </row>
    <row r="377" spans="1:2">
      <c r="A377" s="85" t="s">
        <v>1802</v>
      </c>
      <c r="B377" s="85" t="s">
        <v>1803</v>
      </c>
    </row>
    <row r="378" spans="1:2">
      <c r="A378" s="85" t="s">
        <v>1804</v>
      </c>
      <c r="B378" s="85" t="s">
        <v>1805</v>
      </c>
    </row>
  </sheetData>
  <mergeCells count="6">
    <mergeCell ref="A50:B50"/>
    <mergeCell ref="A53:B53"/>
    <mergeCell ref="A58:B58"/>
    <mergeCell ref="A22:B22"/>
    <mergeCell ref="A38:B38"/>
    <mergeCell ref="A47:B4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2:H57"/>
  <sheetViews>
    <sheetView workbookViewId="0">
      <selection activeCell="A19" sqref="A19"/>
    </sheetView>
  </sheetViews>
  <sheetFormatPr defaultRowHeight="16.5"/>
  <cols>
    <col min="1" max="1" width="39" customWidth="1"/>
    <col min="2" max="2" width="21" customWidth="1"/>
    <col min="3" max="5" width="18.625" customWidth="1"/>
  </cols>
  <sheetData>
    <row r="2" spans="1:8">
      <c r="A2" s="28" t="s">
        <v>314</v>
      </c>
      <c r="B2" s="29" t="s">
        <v>315</v>
      </c>
      <c r="C2" s="29" t="s">
        <v>316</v>
      </c>
      <c r="D2" s="29" t="s">
        <v>317</v>
      </c>
      <c r="E2" s="29" t="s">
        <v>318</v>
      </c>
    </row>
    <row r="3" spans="1:8">
      <c r="A3" s="30"/>
      <c r="B3" s="31"/>
      <c r="C3" s="31"/>
      <c r="D3" s="31"/>
      <c r="E3" s="31"/>
    </row>
    <row r="4" spans="1:8">
      <c r="A4" s="32" t="s">
        <v>319</v>
      </c>
      <c r="B4" s="33"/>
      <c r="C4" s="34"/>
      <c r="D4" s="33"/>
      <c r="E4" s="33"/>
    </row>
    <row r="5" spans="1:8">
      <c r="A5" s="32" t="s">
        <v>320</v>
      </c>
      <c r="B5" s="35"/>
      <c r="C5" s="36"/>
      <c r="D5" s="37"/>
      <c r="E5" s="37"/>
    </row>
    <row r="6" spans="1:8">
      <c r="A6" s="32" t="s">
        <v>321</v>
      </c>
      <c r="B6" s="35"/>
      <c r="C6" s="36"/>
      <c r="D6" s="37"/>
      <c r="E6" s="37"/>
    </row>
    <row r="7" spans="1:8">
      <c r="A7" s="38" t="s">
        <v>322</v>
      </c>
      <c r="B7" s="35"/>
      <c r="C7" s="36"/>
      <c r="D7" s="37"/>
      <c r="E7" s="37"/>
    </row>
    <row r="8" spans="1:8">
      <c r="A8" s="39"/>
      <c r="B8" s="40"/>
      <c r="C8" s="41"/>
      <c r="D8" s="42"/>
      <c r="E8" s="42"/>
      <c r="F8" s="42"/>
      <c r="G8" s="42"/>
      <c r="H8" s="42"/>
    </row>
    <row r="9" spans="1:8">
      <c r="A9" s="28" t="s">
        <v>314</v>
      </c>
      <c r="B9" s="29" t="s">
        <v>323</v>
      </c>
      <c r="C9" s="29" t="s">
        <v>324</v>
      </c>
      <c r="D9" s="265"/>
      <c r="E9" s="266"/>
      <c r="F9" s="42"/>
      <c r="G9" s="42"/>
      <c r="H9" s="42"/>
    </row>
    <row r="10" spans="1:8">
      <c r="A10" s="30"/>
      <c r="B10" s="31"/>
      <c r="C10" s="31"/>
      <c r="D10" s="43"/>
      <c r="E10" s="42"/>
      <c r="F10" s="42"/>
      <c r="G10" s="42"/>
      <c r="H10" s="42"/>
    </row>
    <row r="11" spans="1:8">
      <c r="A11" s="30" t="s">
        <v>319</v>
      </c>
      <c r="B11" s="33"/>
      <c r="C11" s="34"/>
      <c r="D11" s="43"/>
      <c r="E11" s="42"/>
      <c r="F11" s="42"/>
      <c r="G11" s="42"/>
      <c r="H11" s="42"/>
    </row>
    <row r="12" spans="1:8">
      <c r="A12" s="30" t="s">
        <v>320</v>
      </c>
      <c r="B12" s="33"/>
      <c r="C12" s="33"/>
      <c r="D12" s="43"/>
      <c r="E12" s="42"/>
      <c r="F12" s="42"/>
      <c r="G12" s="42"/>
      <c r="H12" s="42"/>
    </row>
    <row r="13" spans="1:8">
      <c r="A13" s="30" t="s">
        <v>321</v>
      </c>
      <c r="B13" s="33"/>
      <c r="C13" s="33"/>
      <c r="D13" s="43"/>
      <c r="E13" s="42"/>
      <c r="F13" s="42"/>
      <c r="G13" s="42"/>
      <c r="H13" s="42"/>
    </row>
    <row r="14" spans="1:8">
      <c r="A14" s="38" t="s">
        <v>322</v>
      </c>
      <c r="B14" s="33"/>
      <c r="C14" s="33"/>
      <c r="D14" s="43"/>
      <c r="E14" s="42"/>
      <c r="F14" s="42"/>
      <c r="G14" s="42"/>
      <c r="H14" s="42"/>
    </row>
    <row r="15" spans="1:8">
      <c r="A15" s="39"/>
      <c r="B15" s="40"/>
      <c r="C15" s="41"/>
      <c r="D15" s="42"/>
      <c r="E15" s="42"/>
      <c r="F15" s="42"/>
      <c r="G15" s="42"/>
      <c r="H15" s="42"/>
    </row>
    <row r="16" spans="1:8">
      <c r="A16" s="28" t="s">
        <v>325</v>
      </c>
      <c r="B16" s="44"/>
      <c r="C16" s="45"/>
      <c r="D16" s="45"/>
      <c r="E16" s="45"/>
      <c r="F16" s="45"/>
      <c r="G16" s="45"/>
      <c r="H16" s="39"/>
    </row>
    <row r="17" spans="1:8">
      <c r="A17" s="46" t="s">
        <v>326</v>
      </c>
      <c r="B17" s="33"/>
      <c r="C17" s="45"/>
      <c r="D17" s="45"/>
      <c r="E17" s="45"/>
      <c r="F17" s="45"/>
      <c r="G17" s="45"/>
      <c r="H17" s="39"/>
    </row>
    <row r="18" spans="1:8">
      <c r="A18" s="46" t="s">
        <v>327</v>
      </c>
      <c r="B18" s="33"/>
      <c r="C18" s="45"/>
      <c r="D18" s="45"/>
      <c r="E18" s="45"/>
      <c r="F18" s="45"/>
      <c r="G18" s="45"/>
      <c r="H18" s="39"/>
    </row>
    <row r="19" spans="1:8">
      <c r="A19" s="46" t="s">
        <v>328</v>
      </c>
      <c r="B19" s="33"/>
      <c r="C19" s="45"/>
      <c r="D19" s="45"/>
      <c r="E19" s="45"/>
      <c r="F19" s="45"/>
      <c r="G19" s="45"/>
      <c r="H19" s="39"/>
    </row>
    <row r="20" spans="1:8">
      <c r="A20" s="46" t="s">
        <v>329</v>
      </c>
      <c r="B20" s="33"/>
      <c r="C20" s="45"/>
      <c r="D20" s="45"/>
      <c r="E20" s="45"/>
      <c r="F20" s="45"/>
      <c r="G20" s="45"/>
      <c r="H20" s="39"/>
    </row>
    <row r="21" spans="1:8">
      <c r="A21" s="46" t="s">
        <v>330</v>
      </c>
      <c r="B21" s="33"/>
      <c r="C21" s="45"/>
      <c r="D21" s="45"/>
      <c r="E21" s="45"/>
      <c r="F21" s="45"/>
      <c r="G21" s="45"/>
      <c r="H21" s="39"/>
    </row>
    <row r="22" spans="1:8">
      <c r="A22" s="39"/>
      <c r="B22" s="40"/>
      <c r="C22" s="41"/>
      <c r="D22" s="42"/>
      <c r="E22" s="42"/>
      <c r="F22" s="42"/>
      <c r="G22" s="45"/>
      <c r="H22" s="39"/>
    </row>
    <row r="23" spans="1:8">
      <c r="A23" s="39"/>
      <c r="B23" s="40"/>
      <c r="C23" s="41"/>
      <c r="D23" s="42"/>
      <c r="E23" s="42"/>
      <c r="F23" s="42"/>
      <c r="G23" s="42"/>
      <c r="H23" s="42"/>
    </row>
    <row r="24" spans="1:8">
      <c r="A24" s="47" t="s">
        <v>331</v>
      </c>
      <c r="B24" s="48"/>
      <c r="C24" s="42"/>
      <c r="D24" s="42"/>
      <c r="E24" s="42"/>
      <c r="F24" s="42"/>
      <c r="G24" s="42"/>
      <c r="H24" s="42"/>
    </row>
    <row r="25" spans="1:8">
      <c r="A25" s="46"/>
      <c r="B25" s="31"/>
      <c r="C25" s="42"/>
      <c r="D25" s="42"/>
      <c r="E25" s="42"/>
      <c r="F25" s="42"/>
      <c r="G25" s="42"/>
      <c r="H25" s="42"/>
    </row>
    <row r="26" spans="1:8">
      <c r="A26" s="46" t="s">
        <v>332</v>
      </c>
      <c r="B26" s="33"/>
      <c r="C26" s="42"/>
      <c r="D26" s="42"/>
      <c r="E26" s="42"/>
      <c r="F26" s="42"/>
      <c r="G26" s="42"/>
      <c r="H26" s="42"/>
    </row>
    <row r="27" spans="1:8">
      <c r="A27" s="49"/>
      <c r="B27" s="39"/>
      <c r="C27" s="39"/>
      <c r="D27" s="39"/>
      <c r="E27" s="42"/>
      <c r="F27" s="42"/>
      <c r="G27" s="42"/>
      <c r="H27" s="42"/>
    </row>
    <row r="28" spans="1:8">
      <c r="A28" s="46"/>
      <c r="B28" s="31"/>
      <c r="C28" s="42"/>
      <c r="D28" s="42"/>
      <c r="E28" s="42"/>
      <c r="F28" s="42"/>
      <c r="G28" s="42"/>
      <c r="H28" s="42"/>
    </row>
    <row r="29" spans="1:8">
      <c r="A29" s="46" t="s">
        <v>333</v>
      </c>
      <c r="B29" s="33"/>
      <c r="C29" s="42"/>
      <c r="D29" s="42"/>
      <c r="E29" s="42"/>
      <c r="F29" s="42"/>
      <c r="G29" s="42"/>
      <c r="H29" s="42"/>
    </row>
    <row r="30" spans="1:8">
      <c r="A30" s="39"/>
      <c r="B30" s="39"/>
      <c r="C30" s="39"/>
      <c r="D30" s="39"/>
      <c r="E30" s="39"/>
      <c r="F30" s="42"/>
      <c r="G30" s="45"/>
      <c r="H30" s="42"/>
    </row>
    <row r="31" spans="1:8">
      <c r="A31" s="28" t="s">
        <v>334</v>
      </c>
      <c r="B31" s="29" t="s">
        <v>335</v>
      </c>
      <c r="C31" s="29" t="s">
        <v>336</v>
      </c>
      <c r="D31" s="29" t="s">
        <v>337</v>
      </c>
      <c r="E31" s="42"/>
      <c r="F31" s="42"/>
      <c r="G31" s="42"/>
    </row>
    <row r="32" spans="1:8">
      <c r="A32" s="30"/>
      <c r="B32" s="31"/>
      <c r="C32" s="31"/>
      <c r="D32" s="31"/>
      <c r="E32" s="42"/>
      <c r="F32" s="42"/>
      <c r="G32" s="42"/>
    </row>
    <row r="33" spans="1:8">
      <c r="A33" s="30" t="s">
        <v>319</v>
      </c>
      <c r="B33" s="35"/>
      <c r="C33" s="35"/>
      <c r="D33" s="35"/>
      <c r="E33" s="42"/>
      <c r="F33" s="42"/>
      <c r="G33" s="42"/>
    </row>
    <row r="34" spans="1:8">
      <c r="A34" s="30" t="s">
        <v>320</v>
      </c>
      <c r="B34" s="35"/>
      <c r="C34" s="35"/>
      <c r="D34" s="35"/>
      <c r="E34" s="42"/>
      <c r="F34" s="42"/>
      <c r="G34" s="42"/>
    </row>
    <row r="35" spans="1:8">
      <c r="A35" s="30" t="s">
        <v>321</v>
      </c>
      <c r="B35" s="35"/>
      <c r="C35" s="35"/>
      <c r="D35" s="35"/>
      <c r="E35" s="42"/>
      <c r="F35" s="42"/>
      <c r="G35" s="42"/>
    </row>
    <row r="36" spans="1:8">
      <c r="A36" s="45"/>
      <c r="B36" s="45"/>
      <c r="C36" s="45"/>
      <c r="D36" s="45"/>
      <c r="E36" s="45"/>
      <c r="F36" s="45"/>
      <c r="G36" s="45"/>
      <c r="H36" s="45"/>
    </row>
    <row r="37" spans="1:8">
      <c r="A37" s="267" t="s">
        <v>338</v>
      </c>
      <c r="B37" s="268"/>
      <c r="C37" s="29" t="s">
        <v>339</v>
      </c>
      <c r="D37" s="45"/>
      <c r="E37" s="45"/>
      <c r="F37" s="45"/>
      <c r="G37" s="45"/>
      <c r="H37" s="45"/>
    </row>
    <row r="38" spans="1:8">
      <c r="A38" s="263"/>
      <c r="B38" s="264"/>
      <c r="C38" s="31"/>
      <c r="D38" s="45"/>
      <c r="E38" s="45"/>
      <c r="F38" s="45"/>
      <c r="G38" s="45"/>
      <c r="H38" s="45"/>
    </row>
    <row r="39" spans="1:8">
      <c r="A39" s="263" t="s">
        <v>340</v>
      </c>
      <c r="B39" s="264"/>
      <c r="C39" s="34"/>
      <c r="D39" s="45"/>
      <c r="E39" s="45"/>
      <c r="F39" s="45"/>
      <c r="G39" s="45"/>
      <c r="H39" s="45"/>
    </row>
    <row r="40" spans="1:8">
      <c r="A40" s="263" t="s">
        <v>319</v>
      </c>
      <c r="B40" s="264"/>
      <c r="C40" s="34"/>
      <c r="D40" s="45"/>
      <c r="E40" s="45"/>
      <c r="F40" s="42"/>
      <c r="G40" s="45"/>
      <c r="H40" s="45"/>
    </row>
    <row r="41" spans="1:8">
      <c r="A41" s="263" t="s">
        <v>320</v>
      </c>
      <c r="B41" s="264"/>
      <c r="C41" s="34"/>
      <c r="D41" s="45"/>
      <c r="E41" s="45"/>
      <c r="F41" s="45"/>
      <c r="G41" s="45"/>
      <c r="H41" s="45"/>
    </row>
    <row r="42" spans="1:8">
      <c r="A42" s="263" t="s">
        <v>321</v>
      </c>
      <c r="B42" s="264"/>
      <c r="C42" s="34"/>
      <c r="D42" s="45"/>
      <c r="E42" s="45"/>
      <c r="F42" s="45"/>
      <c r="G42" s="45"/>
      <c r="H42" s="45"/>
    </row>
    <row r="43" spans="1:8">
      <c r="A43" s="50"/>
      <c r="B43" s="50"/>
      <c r="C43" s="39"/>
      <c r="D43" s="39"/>
      <c r="E43" s="39"/>
      <c r="F43" s="45"/>
      <c r="G43" s="45"/>
      <c r="H43" s="45"/>
    </row>
    <row r="44" spans="1:8">
      <c r="A44" s="278" t="s">
        <v>341</v>
      </c>
      <c r="B44" s="279"/>
      <c r="C44" s="268"/>
      <c r="D44" s="45"/>
      <c r="E44" s="267" t="s">
        <v>342</v>
      </c>
      <c r="F44" s="280"/>
      <c r="G44" s="268"/>
      <c r="H44" s="30"/>
    </row>
    <row r="45" spans="1:8">
      <c r="A45" s="51" t="s">
        <v>343</v>
      </c>
      <c r="B45" s="51"/>
      <c r="C45" s="33"/>
      <c r="D45" s="45"/>
      <c r="E45" s="269" t="s">
        <v>344</v>
      </c>
      <c r="F45" s="270"/>
      <c r="G45" s="271"/>
      <c r="H45" s="34"/>
    </row>
    <row r="46" spans="1:8">
      <c r="A46" s="52" t="s">
        <v>345</v>
      </c>
      <c r="B46" s="53"/>
      <c r="C46" s="54"/>
      <c r="D46" s="42"/>
      <c r="E46" s="269" t="s">
        <v>346</v>
      </c>
      <c r="F46" s="270"/>
      <c r="G46" s="271"/>
      <c r="H46" s="34"/>
    </row>
    <row r="47" spans="1:8">
      <c r="A47" s="29" t="s">
        <v>347</v>
      </c>
      <c r="B47" s="55"/>
      <c r="C47" s="53"/>
      <c r="D47" s="42"/>
      <c r="E47" s="269" t="s">
        <v>348</v>
      </c>
      <c r="F47" s="270"/>
      <c r="G47" s="271"/>
      <c r="H47" s="34"/>
    </row>
    <row r="48" spans="1:8">
      <c r="A48" s="52" t="s">
        <v>349</v>
      </c>
      <c r="B48" s="53"/>
      <c r="C48" s="33"/>
      <c r="D48" s="42"/>
      <c r="E48" s="269" t="s">
        <v>350</v>
      </c>
      <c r="F48" s="270"/>
      <c r="G48" s="271"/>
      <c r="H48" s="34"/>
    </row>
    <row r="49" spans="1:8">
      <c r="A49" s="52" t="s">
        <v>351</v>
      </c>
      <c r="B49" s="53"/>
      <c r="C49" s="33"/>
      <c r="D49" s="42"/>
      <c r="E49" s="42"/>
      <c r="F49" s="42"/>
      <c r="G49" s="42"/>
      <c r="H49" s="56"/>
    </row>
    <row r="50" spans="1:8">
      <c r="A50" s="52" t="s">
        <v>352</v>
      </c>
      <c r="B50" s="57"/>
      <c r="C50" s="33"/>
      <c r="D50" s="42"/>
      <c r="E50" s="42"/>
      <c r="F50" s="42"/>
      <c r="G50" s="42"/>
      <c r="H50" s="56">
        <v>570</v>
      </c>
    </row>
    <row r="51" spans="1:8">
      <c r="A51" s="52" t="s">
        <v>353</v>
      </c>
      <c r="B51" s="57"/>
      <c r="C51" s="33"/>
      <c r="D51" s="42"/>
      <c r="E51" s="42"/>
      <c r="F51" s="42"/>
      <c r="G51" s="42"/>
      <c r="H51" s="56"/>
    </row>
    <row r="52" spans="1:8">
      <c r="A52" s="39"/>
      <c r="B52" s="39"/>
      <c r="C52" s="39"/>
      <c r="D52" s="39"/>
      <c r="E52" s="42"/>
      <c r="F52" s="42"/>
      <c r="G52" s="42"/>
      <c r="H52" s="56"/>
    </row>
    <row r="53" spans="1:8">
      <c r="A53" s="58" t="s">
        <v>354</v>
      </c>
      <c r="B53" s="59"/>
      <c r="C53" s="59"/>
      <c r="D53" s="59"/>
      <c r="E53" s="59"/>
      <c r="F53" s="59"/>
      <c r="G53" s="59"/>
      <c r="H53" s="60"/>
    </row>
    <row r="54" spans="1:8">
      <c r="A54" s="61" t="s">
        <v>355</v>
      </c>
      <c r="B54" s="45"/>
      <c r="C54" s="45"/>
      <c r="D54" s="45"/>
      <c r="E54" s="43"/>
      <c r="F54" s="45"/>
      <c r="G54" s="45"/>
      <c r="H54" s="62"/>
    </row>
    <row r="55" spans="1:8">
      <c r="A55" s="61" t="s">
        <v>356</v>
      </c>
      <c r="B55" s="45"/>
      <c r="C55" s="45"/>
      <c r="D55" s="45"/>
      <c r="E55" s="43"/>
      <c r="F55" s="45"/>
      <c r="G55" s="45"/>
      <c r="H55" s="62"/>
    </row>
    <row r="56" spans="1:8">
      <c r="A56" s="272" t="s">
        <v>357</v>
      </c>
      <c r="B56" s="273"/>
      <c r="C56" s="273"/>
      <c r="D56" s="273"/>
      <c r="E56" s="273"/>
      <c r="F56" s="273"/>
      <c r="G56" s="273"/>
      <c r="H56" s="274"/>
    </row>
    <row r="57" spans="1:8">
      <c r="A57" s="275" t="s">
        <v>358</v>
      </c>
      <c r="B57" s="276"/>
      <c r="C57" s="276"/>
      <c r="D57" s="276"/>
      <c r="E57" s="276"/>
      <c r="F57" s="276"/>
      <c r="G57" s="276"/>
      <c r="H57" s="277"/>
    </row>
  </sheetData>
  <mergeCells count="15">
    <mergeCell ref="E48:G48"/>
    <mergeCell ref="A56:H56"/>
    <mergeCell ref="A57:H57"/>
    <mergeCell ref="A42:B42"/>
    <mergeCell ref="A44:C44"/>
    <mergeCell ref="E44:G44"/>
    <mergeCell ref="E45:G45"/>
    <mergeCell ref="E46:G46"/>
    <mergeCell ref="E47:G47"/>
    <mergeCell ref="A41:B41"/>
    <mergeCell ref="D9:E9"/>
    <mergeCell ref="A37:B37"/>
    <mergeCell ref="A38:B38"/>
    <mergeCell ref="A39:B39"/>
    <mergeCell ref="A40:B4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Склад</vt:lpstr>
      <vt:lpstr>Planet</vt:lpstr>
      <vt:lpstr>Снятые</vt:lpstr>
      <vt:lpstr>Fiberroad</vt:lpstr>
      <vt:lpstr>Portech</vt:lpstr>
    </vt:vector>
  </TitlesOfParts>
  <Company>Planet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Devon</dc:creator>
  <cp:lastModifiedBy>IQCOM.KZ</cp:lastModifiedBy>
  <cp:lastPrinted>2021-11-30T02:48:41Z</cp:lastPrinted>
  <dcterms:created xsi:type="dcterms:W3CDTF">1999-04-16T03:55:40Z</dcterms:created>
  <dcterms:modified xsi:type="dcterms:W3CDTF">2026-09-01T11:39:28Z</dcterms:modified>
</cp:coreProperties>
</file>